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855" activeTab="0"/>
  </bookViews>
  <sheets>
    <sheet name="World Cup" sheetId="1" r:id="rId1"/>
    <sheet name="Speed Record" sheetId="2" r:id="rId2"/>
    <sheet name="Match race" sheetId="3" r:id="rId3"/>
    <sheet name="Overall" sheetId="4" r:id="rId4"/>
  </sheets>
  <definedNames/>
  <calcPr fullCalcOnLoad="1"/>
</workbook>
</file>

<file path=xl/sharedStrings.xml><?xml version="1.0" encoding="utf-8"?>
<sst xmlns="http://schemas.openxmlformats.org/spreadsheetml/2006/main" count="555" uniqueCount="102">
  <si>
    <t>POS</t>
  </si>
  <si>
    <t>NUM</t>
  </si>
  <si>
    <t>PILOT</t>
  </si>
  <si>
    <t>NAT</t>
  </si>
  <si>
    <t>TEAM</t>
  </si>
  <si>
    <t>POR</t>
  </si>
  <si>
    <t>LAT</t>
  </si>
  <si>
    <t>SAU</t>
  </si>
  <si>
    <t>MAL</t>
  </si>
  <si>
    <t>POINTS</t>
  </si>
  <si>
    <t>BOAT</t>
  </si>
  <si>
    <t>SPONSORS</t>
  </si>
  <si>
    <t>Yousef Al Robayan</t>
  </si>
  <si>
    <t>Ugis Gross</t>
  </si>
  <si>
    <t>Colin Jelf</t>
  </si>
  <si>
    <t>Alex Carella</t>
  </si>
  <si>
    <t>Owen Jelf</t>
  </si>
  <si>
    <t>Uvis Slakteris</t>
  </si>
  <si>
    <t>Gianni Manici</t>
  </si>
  <si>
    <t>SWE</t>
  </si>
  <si>
    <t>KW</t>
  </si>
  <si>
    <t>GBR</t>
  </si>
  <si>
    <t>ITA</t>
  </si>
  <si>
    <t>Molgaard</t>
  </si>
  <si>
    <t>DAC</t>
  </si>
  <si>
    <t>Baba</t>
  </si>
  <si>
    <t>River Star Racing</t>
  </si>
  <si>
    <t>Port Ghalib Team</t>
  </si>
  <si>
    <t>Riga Powerboat Team</t>
  </si>
  <si>
    <t>Woodstok / Steeltrade Racing Team</t>
  </si>
  <si>
    <t>Tiste Orozco</t>
  </si>
  <si>
    <t>-</t>
  </si>
  <si>
    <t>Jean Baptiste Thomas</t>
  </si>
  <si>
    <t>Rick Haakonsen</t>
  </si>
  <si>
    <t>Nick Bisterfeld</t>
  </si>
  <si>
    <t>F. Sanchez Consuegra</t>
  </si>
  <si>
    <t>SPA</t>
  </si>
  <si>
    <t>Sven Jansson</t>
  </si>
  <si>
    <t>Frode Sundsdal</t>
  </si>
  <si>
    <t>NOR</t>
  </si>
  <si>
    <t>F2boat.com</t>
  </si>
  <si>
    <t>Mori Sancon</t>
  </si>
  <si>
    <t>Normandis</t>
  </si>
  <si>
    <t>FRA</t>
  </si>
  <si>
    <t>Hakonsens Racing Team</t>
  </si>
  <si>
    <t>Team Germany</t>
  </si>
  <si>
    <t>GER</t>
  </si>
  <si>
    <t>Bagmar</t>
  </si>
  <si>
    <t>Formula Racing</t>
  </si>
  <si>
    <t>Clerici</t>
  </si>
  <si>
    <t>Hazel Motors</t>
  </si>
  <si>
    <t>Jelf</t>
  </si>
  <si>
    <t>Bagmar Inshore</t>
  </si>
  <si>
    <t>LAC-Beta-Sal.Pezzi</t>
  </si>
  <si>
    <t>Port Ghalib Resort, Kuwait sea Sport</t>
  </si>
  <si>
    <t>Normandis, Igol, Dva, LB pub</t>
  </si>
  <si>
    <t>Liepaja Shipyard</t>
  </si>
  <si>
    <t>Schindler</t>
  </si>
  <si>
    <t>Swiss Select / Ravenal</t>
  </si>
  <si>
    <t>Mori-Sancon, Bagmar</t>
  </si>
  <si>
    <t>Safin</t>
  </si>
  <si>
    <t>Latvijas Valsts Mezi</t>
  </si>
  <si>
    <t>Bergt Grenert</t>
  </si>
  <si>
    <t>Steeltrade - T.T.N Group</t>
  </si>
  <si>
    <t>Johan Osterberg</t>
  </si>
  <si>
    <t>AJO</t>
  </si>
  <si>
    <t>Martins Bergholcs</t>
  </si>
  <si>
    <t>Johan Coenradi</t>
  </si>
  <si>
    <t>NL</t>
  </si>
  <si>
    <t>KRB</t>
  </si>
  <si>
    <t>Holland Sportboat Racing Team</t>
  </si>
  <si>
    <t>Laszlo Kovacs</t>
  </si>
  <si>
    <t>HUN</t>
  </si>
  <si>
    <t>Formula Team</t>
  </si>
  <si>
    <t>ASV</t>
  </si>
  <si>
    <t>Anders Andersson</t>
  </si>
  <si>
    <t>Bikab</t>
  </si>
  <si>
    <t>Bartlomiej Marszalek</t>
  </si>
  <si>
    <t>Balt-Yacht</t>
  </si>
  <si>
    <t>Michael Nylund</t>
  </si>
  <si>
    <t>FIN</t>
  </si>
  <si>
    <t>Ian Andrews</t>
  </si>
  <si>
    <t>Elektronic partner, Molgaard</t>
  </si>
  <si>
    <t>Red Devil, Viking Line.exide</t>
  </si>
  <si>
    <t>Holland Sportboat Centre, Hegron Cosmetics</t>
  </si>
  <si>
    <t>Autoplus TV Russia, F2boat.com</t>
  </si>
  <si>
    <t>Axial</t>
  </si>
  <si>
    <t>Latvijas Valsts Mezi, C J racing</t>
  </si>
  <si>
    <t>Jelf Racing UK</t>
  </si>
  <si>
    <t>F1 Team Sweden</t>
  </si>
  <si>
    <t>Sami Selio F2 Team</t>
  </si>
  <si>
    <t>SUI</t>
  </si>
  <si>
    <t>Haakonsens Racing Team</t>
  </si>
  <si>
    <t>KUW</t>
  </si>
  <si>
    <t>NED</t>
  </si>
  <si>
    <t>POL</t>
  </si>
  <si>
    <t xml:space="preserve"> </t>
  </si>
  <si>
    <t>Kalnciems Racing Team</t>
  </si>
  <si>
    <t>DNF</t>
  </si>
  <si>
    <t>DNS</t>
  </si>
  <si>
    <t>Jonas Andersson</t>
  </si>
  <si>
    <t>Woodstock / Steeltrade Racing Team</t>
  </si>
</sst>
</file>

<file path=xl/styles.xml><?xml version="1.0" encoding="utf-8"?>
<styleSheet xmlns="http://schemas.openxmlformats.org/spreadsheetml/2006/main">
  <numFmts count="12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2" fillId="2" borderId="0" xfId="0" applyFont="1" applyFill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34"/>
  <sheetViews>
    <sheetView tabSelected="1" workbookViewId="0" topLeftCell="A1">
      <selection activeCell="A1" sqref="A1"/>
    </sheetView>
  </sheetViews>
  <sheetFormatPr defaultColWidth="9.140625" defaultRowHeight="12.75"/>
  <cols>
    <col min="2" max="2" width="9.140625" style="8" customWidth="1"/>
    <col min="3" max="3" width="6.8515625" style="0" customWidth="1"/>
    <col min="4" max="4" width="25.140625" style="0" customWidth="1"/>
    <col min="5" max="5" width="7.00390625" style="0" customWidth="1"/>
    <col min="6" max="6" width="34.140625" style="0" customWidth="1"/>
    <col min="7" max="10" width="9.140625" style="8" customWidth="1"/>
  </cols>
  <sheetData>
    <row r="3" spans="2:11" ht="12.75">
      <c r="B3" s="4" t="s">
        <v>0</v>
      </c>
      <c r="C3" s="5" t="s">
        <v>1</v>
      </c>
      <c r="D3" s="5" t="s">
        <v>2</v>
      </c>
      <c r="E3" s="5" t="s">
        <v>3</v>
      </c>
      <c r="F3" s="5" t="s">
        <v>4</v>
      </c>
      <c r="G3" s="4" t="s">
        <v>5</v>
      </c>
      <c r="H3" s="4" t="s">
        <v>6</v>
      </c>
      <c r="I3" s="4" t="s">
        <v>7</v>
      </c>
      <c r="J3" s="4" t="s">
        <v>8</v>
      </c>
      <c r="K3" s="5" t="s">
        <v>9</v>
      </c>
    </row>
    <row r="4" spans="2:11" ht="12.75">
      <c r="B4" s="2">
        <v>1</v>
      </c>
      <c r="C4" s="2">
        <v>1</v>
      </c>
      <c r="D4" s="3" t="s">
        <v>14</v>
      </c>
      <c r="E4" s="3" t="s">
        <v>21</v>
      </c>
      <c r="F4" s="3" t="s">
        <v>88</v>
      </c>
      <c r="G4" s="2">
        <v>15</v>
      </c>
      <c r="H4" s="2">
        <v>15</v>
      </c>
      <c r="I4" s="2">
        <v>15</v>
      </c>
      <c r="J4" s="2">
        <v>15</v>
      </c>
      <c r="K4" s="2">
        <f aca="true" t="shared" si="0" ref="K4:K17">SUM(G4:J4)</f>
        <v>60</v>
      </c>
    </row>
    <row r="5" spans="2:11" ht="12.75">
      <c r="B5" s="2">
        <v>2</v>
      </c>
      <c r="C5" s="2">
        <v>93</v>
      </c>
      <c r="D5" s="3" t="s">
        <v>15</v>
      </c>
      <c r="E5" s="3" t="s">
        <v>22</v>
      </c>
      <c r="F5" s="3" t="s">
        <v>101</v>
      </c>
      <c r="G5" s="2" t="s">
        <v>98</v>
      </c>
      <c r="H5" s="2" t="s">
        <v>98</v>
      </c>
      <c r="I5" s="2">
        <v>20</v>
      </c>
      <c r="J5" s="2">
        <v>20</v>
      </c>
      <c r="K5" s="2">
        <f t="shared" si="0"/>
        <v>40</v>
      </c>
    </row>
    <row r="6" spans="1:11" ht="12.75">
      <c r="A6" t="s">
        <v>96</v>
      </c>
      <c r="B6" s="2">
        <v>3</v>
      </c>
      <c r="C6" s="2">
        <v>13</v>
      </c>
      <c r="D6" s="3" t="s">
        <v>32</v>
      </c>
      <c r="E6" s="3" t="s">
        <v>43</v>
      </c>
      <c r="F6" s="3" t="s">
        <v>42</v>
      </c>
      <c r="G6" s="2">
        <v>9</v>
      </c>
      <c r="H6" s="2">
        <v>2</v>
      </c>
      <c r="I6" s="2">
        <v>9</v>
      </c>
      <c r="J6" s="2">
        <v>12</v>
      </c>
      <c r="K6" s="2">
        <f t="shared" si="0"/>
        <v>32</v>
      </c>
    </row>
    <row r="7" spans="2:11" ht="12.75">
      <c r="B7" s="2">
        <v>4</v>
      </c>
      <c r="C7" s="2">
        <v>16</v>
      </c>
      <c r="D7" s="3" t="s">
        <v>100</v>
      </c>
      <c r="E7" s="3" t="s">
        <v>19</v>
      </c>
      <c r="F7" s="3" t="s">
        <v>89</v>
      </c>
      <c r="G7" s="2">
        <v>20</v>
      </c>
      <c r="H7" s="2">
        <v>9</v>
      </c>
      <c r="I7" s="2" t="s">
        <v>31</v>
      </c>
      <c r="J7" s="2" t="s">
        <v>31</v>
      </c>
      <c r="K7" s="2">
        <f t="shared" si="0"/>
        <v>29</v>
      </c>
    </row>
    <row r="8" spans="2:11" ht="12.75">
      <c r="B8" s="2">
        <v>5</v>
      </c>
      <c r="C8" s="2">
        <v>44</v>
      </c>
      <c r="D8" s="3" t="s">
        <v>13</v>
      </c>
      <c r="E8" s="3" t="s">
        <v>6</v>
      </c>
      <c r="F8" s="3" t="s">
        <v>97</v>
      </c>
      <c r="G8" s="2">
        <v>7</v>
      </c>
      <c r="H8" s="2">
        <v>12</v>
      </c>
      <c r="I8" s="2">
        <v>2</v>
      </c>
      <c r="J8" s="2">
        <v>7</v>
      </c>
      <c r="K8" s="2">
        <f t="shared" si="0"/>
        <v>28</v>
      </c>
    </row>
    <row r="9" spans="2:11" ht="12.75">
      <c r="B9" s="2">
        <v>6</v>
      </c>
      <c r="C9" s="2">
        <v>3</v>
      </c>
      <c r="D9" s="3" t="s">
        <v>16</v>
      </c>
      <c r="E9" s="3" t="s">
        <v>21</v>
      </c>
      <c r="F9" s="3" t="s">
        <v>88</v>
      </c>
      <c r="G9" s="2">
        <v>4</v>
      </c>
      <c r="H9" s="2">
        <v>20</v>
      </c>
      <c r="I9" s="2">
        <v>3</v>
      </c>
      <c r="J9" s="2">
        <v>0</v>
      </c>
      <c r="K9" s="2">
        <f t="shared" si="0"/>
        <v>27</v>
      </c>
    </row>
    <row r="10" spans="2:11" ht="12.75">
      <c r="B10" s="2">
        <v>7</v>
      </c>
      <c r="C10" s="2">
        <v>17</v>
      </c>
      <c r="D10" s="3" t="s">
        <v>33</v>
      </c>
      <c r="E10" s="3" t="s">
        <v>39</v>
      </c>
      <c r="F10" s="3" t="s">
        <v>44</v>
      </c>
      <c r="G10" s="2">
        <v>12</v>
      </c>
      <c r="H10" s="2">
        <v>0</v>
      </c>
      <c r="I10" s="2">
        <v>7</v>
      </c>
      <c r="J10" s="2">
        <v>0</v>
      </c>
      <c r="K10" s="2">
        <f t="shared" si="0"/>
        <v>19</v>
      </c>
    </row>
    <row r="11" spans="2:11" ht="12.75">
      <c r="B11" s="2">
        <v>7</v>
      </c>
      <c r="C11" s="2">
        <v>11</v>
      </c>
      <c r="D11" s="3" t="s">
        <v>12</v>
      </c>
      <c r="E11" s="3" t="s">
        <v>93</v>
      </c>
      <c r="F11" s="3" t="s">
        <v>27</v>
      </c>
      <c r="G11" s="2">
        <v>5</v>
      </c>
      <c r="H11" s="2">
        <v>7</v>
      </c>
      <c r="I11" s="2">
        <v>4</v>
      </c>
      <c r="J11" s="2">
        <v>3</v>
      </c>
      <c r="K11" s="2">
        <f t="shared" si="0"/>
        <v>19</v>
      </c>
    </row>
    <row r="12" spans="2:11" ht="12.75">
      <c r="B12" s="2">
        <v>8</v>
      </c>
      <c r="C12" s="6">
        <v>10</v>
      </c>
      <c r="D12" s="3" t="s">
        <v>79</v>
      </c>
      <c r="E12" s="7" t="s">
        <v>80</v>
      </c>
      <c r="F12" s="7" t="s">
        <v>90</v>
      </c>
      <c r="G12" s="6" t="s">
        <v>31</v>
      </c>
      <c r="H12" s="2" t="s">
        <v>98</v>
      </c>
      <c r="I12" s="2">
        <v>12</v>
      </c>
      <c r="J12" s="2">
        <v>4</v>
      </c>
      <c r="K12" s="6">
        <f t="shared" si="0"/>
        <v>16</v>
      </c>
    </row>
    <row r="13" spans="2:11" ht="12.75">
      <c r="B13" s="2">
        <v>9</v>
      </c>
      <c r="C13" s="2">
        <v>75</v>
      </c>
      <c r="D13" s="3" t="s">
        <v>37</v>
      </c>
      <c r="E13" s="3" t="s">
        <v>19</v>
      </c>
      <c r="F13" s="3" t="s">
        <v>48</v>
      </c>
      <c r="G13" s="2">
        <v>2</v>
      </c>
      <c r="H13" s="2">
        <v>4</v>
      </c>
      <c r="I13" s="2" t="s">
        <v>98</v>
      </c>
      <c r="J13" s="2">
        <v>9</v>
      </c>
      <c r="K13" s="2">
        <f t="shared" si="0"/>
        <v>15</v>
      </c>
    </row>
    <row r="14" spans="2:11" ht="12.75">
      <c r="B14" s="2">
        <v>10</v>
      </c>
      <c r="C14" s="6">
        <v>88</v>
      </c>
      <c r="D14" s="7" t="s">
        <v>67</v>
      </c>
      <c r="E14" s="7" t="s">
        <v>94</v>
      </c>
      <c r="F14" s="7" t="s">
        <v>70</v>
      </c>
      <c r="G14" s="6" t="s">
        <v>31</v>
      </c>
      <c r="H14" s="2">
        <v>5</v>
      </c>
      <c r="I14" s="2">
        <v>5</v>
      </c>
      <c r="J14" s="2">
        <v>1</v>
      </c>
      <c r="K14" s="6">
        <f t="shared" si="0"/>
        <v>11</v>
      </c>
    </row>
    <row r="15" spans="2:11" ht="12" customHeight="1">
      <c r="B15" s="2">
        <v>11</v>
      </c>
      <c r="C15" s="2">
        <v>20</v>
      </c>
      <c r="D15" s="3" t="s">
        <v>34</v>
      </c>
      <c r="E15" s="3" t="s">
        <v>46</v>
      </c>
      <c r="F15" s="3" t="s">
        <v>45</v>
      </c>
      <c r="G15" s="2">
        <v>1</v>
      </c>
      <c r="H15" s="2">
        <v>3</v>
      </c>
      <c r="I15" s="2">
        <v>1</v>
      </c>
      <c r="J15" s="2">
        <v>0</v>
      </c>
      <c r="K15" s="2">
        <f t="shared" si="0"/>
        <v>5</v>
      </c>
    </row>
    <row r="16" spans="2:11" ht="12.75">
      <c r="B16" s="6">
        <v>11</v>
      </c>
      <c r="C16" s="6">
        <v>2</v>
      </c>
      <c r="D16" s="7" t="s">
        <v>64</v>
      </c>
      <c r="E16" s="7" t="s">
        <v>19</v>
      </c>
      <c r="F16" s="7" t="s">
        <v>65</v>
      </c>
      <c r="G16" s="6" t="s">
        <v>31</v>
      </c>
      <c r="H16" s="2">
        <v>0</v>
      </c>
      <c r="I16" s="2">
        <v>0</v>
      </c>
      <c r="J16" s="2">
        <v>5</v>
      </c>
      <c r="K16" s="6">
        <f t="shared" si="0"/>
        <v>5</v>
      </c>
    </row>
    <row r="17" spans="2:11" ht="12.75">
      <c r="B17" s="6">
        <v>12</v>
      </c>
      <c r="C17" s="2">
        <v>9</v>
      </c>
      <c r="D17" s="3" t="s">
        <v>18</v>
      </c>
      <c r="E17" s="3" t="s">
        <v>91</v>
      </c>
      <c r="F17" s="3" t="s">
        <v>26</v>
      </c>
      <c r="G17" s="2">
        <v>3</v>
      </c>
      <c r="H17" s="2">
        <v>0</v>
      </c>
      <c r="I17" s="2" t="s">
        <v>98</v>
      </c>
      <c r="J17" s="2">
        <v>0</v>
      </c>
      <c r="K17" s="2">
        <f t="shared" si="0"/>
        <v>3</v>
      </c>
    </row>
    <row r="18" spans="2:11" ht="12.75">
      <c r="B18" s="2">
        <v>13</v>
      </c>
      <c r="C18" s="2">
        <v>51</v>
      </c>
      <c r="D18" s="3" t="s">
        <v>17</v>
      </c>
      <c r="E18" s="3" t="s">
        <v>6</v>
      </c>
      <c r="F18" s="3" t="s">
        <v>28</v>
      </c>
      <c r="G18" s="2" t="s">
        <v>98</v>
      </c>
      <c r="H18" s="2" t="s">
        <v>98</v>
      </c>
      <c r="I18" s="2" t="s">
        <v>98</v>
      </c>
      <c r="J18" s="2">
        <v>2</v>
      </c>
      <c r="K18" s="2">
        <v>2</v>
      </c>
    </row>
    <row r="19" spans="2:11" ht="12.75">
      <c r="B19" s="6">
        <v>14</v>
      </c>
      <c r="C19" s="6">
        <v>52</v>
      </c>
      <c r="D19" s="7" t="s">
        <v>66</v>
      </c>
      <c r="E19" s="7" t="s">
        <v>6</v>
      </c>
      <c r="F19" s="7" t="s">
        <v>28</v>
      </c>
      <c r="G19" s="2" t="s">
        <v>31</v>
      </c>
      <c r="H19" s="2">
        <v>1</v>
      </c>
      <c r="I19" s="2" t="s">
        <v>31</v>
      </c>
      <c r="J19" s="2" t="s">
        <v>31</v>
      </c>
      <c r="K19" s="6">
        <f aca="true" t="shared" si="1" ref="K19:K26">SUM(G19:J19)</f>
        <v>1</v>
      </c>
    </row>
    <row r="20" spans="2:11" ht="12.75">
      <c r="B20" s="6" t="s">
        <v>31</v>
      </c>
      <c r="C20" s="6">
        <v>7</v>
      </c>
      <c r="D20" s="7" t="s">
        <v>75</v>
      </c>
      <c r="E20" s="7" t="s">
        <v>19</v>
      </c>
      <c r="F20" s="7" t="s">
        <v>76</v>
      </c>
      <c r="G20" s="6" t="s">
        <v>31</v>
      </c>
      <c r="H20" s="2">
        <v>0</v>
      </c>
      <c r="I20" s="2" t="s">
        <v>31</v>
      </c>
      <c r="J20" s="2" t="s">
        <v>31</v>
      </c>
      <c r="K20" s="6">
        <f t="shared" si="1"/>
        <v>0</v>
      </c>
    </row>
    <row r="21" spans="2:11" ht="12.75">
      <c r="B21" s="6" t="s">
        <v>31</v>
      </c>
      <c r="C21" s="2">
        <v>7</v>
      </c>
      <c r="D21" s="3" t="s">
        <v>30</v>
      </c>
      <c r="E21" s="3" t="s">
        <v>36</v>
      </c>
      <c r="F21" s="3" t="s">
        <v>41</v>
      </c>
      <c r="G21" s="2">
        <v>0</v>
      </c>
      <c r="H21" s="2" t="s">
        <v>31</v>
      </c>
      <c r="I21" s="2" t="s">
        <v>31</v>
      </c>
      <c r="J21" s="2" t="s">
        <v>31</v>
      </c>
      <c r="K21" s="2">
        <f t="shared" si="1"/>
        <v>0</v>
      </c>
    </row>
    <row r="22" spans="2:11" ht="12.75">
      <c r="B22" s="2" t="s">
        <v>31</v>
      </c>
      <c r="C22" s="6">
        <v>14</v>
      </c>
      <c r="D22" s="3" t="s">
        <v>77</v>
      </c>
      <c r="E22" s="7" t="s">
        <v>95</v>
      </c>
      <c r="F22" s="7" t="s">
        <v>78</v>
      </c>
      <c r="G22" s="6" t="s">
        <v>31</v>
      </c>
      <c r="H22" s="2">
        <v>0</v>
      </c>
      <c r="I22" s="2" t="s">
        <v>98</v>
      </c>
      <c r="J22" s="2">
        <v>0</v>
      </c>
      <c r="K22" s="6">
        <f t="shared" si="1"/>
        <v>0</v>
      </c>
    </row>
    <row r="23" spans="2:11" ht="12.75">
      <c r="B23" s="2" t="s">
        <v>31</v>
      </c>
      <c r="C23" s="6">
        <v>27</v>
      </c>
      <c r="D23" s="7" t="s">
        <v>71</v>
      </c>
      <c r="E23" s="7" t="s">
        <v>72</v>
      </c>
      <c r="F23" s="7" t="s">
        <v>73</v>
      </c>
      <c r="G23" s="6" t="s">
        <v>31</v>
      </c>
      <c r="H23" s="2">
        <v>0</v>
      </c>
      <c r="I23" s="2" t="s">
        <v>99</v>
      </c>
      <c r="J23" s="2">
        <v>0</v>
      </c>
      <c r="K23" s="6">
        <f t="shared" si="1"/>
        <v>0</v>
      </c>
    </row>
    <row r="24" spans="2:11" ht="12.75">
      <c r="B24" s="2" t="s">
        <v>31</v>
      </c>
      <c r="C24" s="2">
        <v>37</v>
      </c>
      <c r="D24" s="3" t="s">
        <v>35</v>
      </c>
      <c r="E24" s="3" t="s">
        <v>36</v>
      </c>
      <c r="F24" s="3" t="s">
        <v>41</v>
      </c>
      <c r="G24" s="2">
        <v>0</v>
      </c>
      <c r="H24" s="2" t="s">
        <v>99</v>
      </c>
      <c r="I24" s="2" t="s">
        <v>31</v>
      </c>
      <c r="J24" s="2" t="s">
        <v>31</v>
      </c>
      <c r="K24" s="2">
        <f t="shared" si="1"/>
        <v>0</v>
      </c>
    </row>
    <row r="25" spans="2:11" ht="12.75">
      <c r="B25" s="6" t="s">
        <v>31</v>
      </c>
      <c r="C25" s="2">
        <v>43</v>
      </c>
      <c r="D25" s="3" t="s">
        <v>38</v>
      </c>
      <c r="E25" s="3" t="s">
        <v>39</v>
      </c>
      <c r="F25" s="3" t="s">
        <v>97</v>
      </c>
      <c r="G25" s="2" t="s">
        <v>31</v>
      </c>
      <c r="H25" s="2">
        <v>0</v>
      </c>
      <c r="I25" s="2" t="s">
        <v>31</v>
      </c>
      <c r="J25" s="2" t="s">
        <v>31</v>
      </c>
      <c r="K25" s="2">
        <f t="shared" si="1"/>
        <v>0</v>
      </c>
    </row>
    <row r="26" spans="2:11" ht="12.75">
      <c r="B26" s="2" t="s">
        <v>31</v>
      </c>
      <c r="C26" s="6">
        <v>77</v>
      </c>
      <c r="D26" s="3" t="s">
        <v>81</v>
      </c>
      <c r="E26" s="7" t="s">
        <v>21</v>
      </c>
      <c r="F26" s="7" t="s">
        <v>40</v>
      </c>
      <c r="G26" s="2" t="s">
        <v>31</v>
      </c>
      <c r="H26" s="2" t="s">
        <v>99</v>
      </c>
      <c r="I26" s="2" t="s">
        <v>31</v>
      </c>
      <c r="J26" s="2" t="s">
        <v>31</v>
      </c>
      <c r="K26" s="6">
        <f t="shared" si="1"/>
        <v>0</v>
      </c>
    </row>
    <row r="34" ht="12.75">
      <c r="H34" s="8" t="s">
        <v>96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8"/>
  <sheetViews>
    <sheetView workbookViewId="0" topLeftCell="A1">
      <selection activeCell="A1" sqref="A1"/>
    </sheetView>
  </sheetViews>
  <sheetFormatPr defaultColWidth="9.140625" defaultRowHeight="12.75"/>
  <cols>
    <col min="2" max="2" width="6.421875" style="0" customWidth="1"/>
    <col min="3" max="3" width="7.00390625" style="0" customWidth="1"/>
    <col min="4" max="4" width="21.8515625" style="0" customWidth="1"/>
    <col min="6" max="6" width="34.00390625" style="0" customWidth="1"/>
    <col min="7" max="7" width="10.140625" style="0" customWidth="1"/>
    <col min="10" max="10" width="9.140625" style="8" customWidth="1"/>
  </cols>
  <sheetData>
    <row r="1" ht="12.75">
      <c r="A1" t="s">
        <v>96</v>
      </c>
    </row>
    <row r="2" spans="2:12" ht="12.75">
      <c r="B2" s="4" t="s">
        <v>0</v>
      </c>
      <c r="C2" s="4" t="s">
        <v>1</v>
      </c>
      <c r="D2" s="4" t="s">
        <v>2</v>
      </c>
      <c r="E2" s="4" t="s">
        <v>3</v>
      </c>
      <c r="F2" s="4" t="s">
        <v>4</v>
      </c>
      <c r="G2" s="4" t="s">
        <v>10</v>
      </c>
      <c r="H2" s="4" t="s">
        <v>5</v>
      </c>
      <c r="I2" s="4" t="s">
        <v>6</v>
      </c>
      <c r="J2" s="4" t="s">
        <v>7</v>
      </c>
      <c r="K2" s="4" t="s">
        <v>8</v>
      </c>
      <c r="L2" s="4" t="s">
        <v>9</v>
      </c>
    </row>
    <row r="3" spans="2:16" ht="12.75">
      <c r="B3" s="2">
        <v>1</v>
      </c>
      <c r="C3" s="2">
        <v>11</v>
      </c>
      <c r="D3" s="3" t="s">
        <v>12</v>
      </c>
      <c r="E3" s="3" t="s">
        <v>20</v>
      </c>
      <c r="F3" s="3" t="s">
        <v>27</v>
      </c>
      <c r="G3" s="3" t="s">
        <v>24</v>
      </c>
      <c r="H3" s="2">
        <v>15</v>
      </c>
      <c r="I3" s="2">
        <v>7</v>
      </c>
      <c r="J3" s="2" t="s">
        <v>31</v>
      </c>
      <c r="K3" s="2">
        <v>15</v>
      </c>
      <c r="L3" s="2">
        <f aca="true" t="shared" si="0" ref="L3:L10">SUM(H3:K3)</f>
        <v>37</v>
      </c>
      <c r="N3" s="9"/>
      <c r="O3" s="10"/>
      <c r="P3" s="10"/>
    </row>
    <row r="4" spans="2:16" ht="12.75">
      <c r="B4" s="2">
        <v>2</v>
      </c>
      <c r="C4" s="2">
        <v>44</v>
      </c>
      <c r="D4" s="3" t="s">
        <v>13</v>
      </c>
      <c r="E4" s="3" t="s">
        <v>6</v>
      </c>
      <c r="F4" s="3" t="s">
        <v>97</v>
      </c>
      <c r="G4" s="3" t="s">
        <v>24</v>
      </c>
      <c r="H4" s="2">
        <v>12</v>
      </c>
      <c r="I4" s="2">
        <v>15</v>
      </c>
      <c r="J4" s="2" t="s">
        <v>31</v>
      </c>
      <c r="K4" s="2">
        <v>5</v>
      </c>
      <c r="L4" s="2">
        <f t="shared" si="0"/>
        <v>32</v>
      </c>
      <c r="N4" s="9"/>
      <c r="O4" s="10"/>
      <c r="P4" s="10"/>
    </row>
    <row r="5" spans="2:16" ht="12.75">
      <c r="B5" s="2">
        <v>3</v>
      </c>
      <c r="C5" s="2">
        <v>93</v>
      </c>
      <c r="D5" s="3" t="s">
        <v>15</v>
      </c>
      <c r="E5" s="3" t="s">
        <v>22</v>
      </c>
      <c r="F5" s="3" t="s">
        <v>29</v>
      </c>
      <c r="G5" s="3" t="s">
        <v>25</v>
      </c>
      <c r="H5" s="2">
        <v>5</v>
      </c>
      <c r="I5" s="2">
        <v>0</v>
      </c>
      <c r="J5" s="2" t="s">
        <v>31</v>
      </c>
      <c r="K5" s="2">
        <v>20</v>
      </c>
      <c r="L5" s="2">
        <f t="shared" si="0"/>
        <v>25</v>
      </c>
      <c r="N5" s="9"/>
      <c r="O5" s="10"/>
      <c r="P5" s="10"/>
    </row>
    <row r="6" spans="2:16" ht="12.75">
      <c r="B6" s="2">
        <v>4</v>
      </c>
      <c r="C6" s="2">
        <v>51</v>
      </c>
      <c r="D6" s="3" t="s">
        <v>17</v>
      </c>
      <c r="E6" s="3" t="s">
        <v>6</v>
      </c>
      <c r="F6" s="3" t="s">
        <v>28</v>
      </c>
      <c r="G6" s="3" t="s">
        <v>23</v>
      </c>
      <c r="H6" s="2">
        <v>4</v>
      </c>
      <c r="I6" s="2">
        <v>20</v>
      </c>
      <c r="J6" s="2" t="s">
        <v>31</v>
      </c>
      <c r="K6" s="2">
        <v>0</v>
      </c>
      <c r="L6" s="2">
        <f t="shared" si="0"/>
        <v>24</v>
      </c>
      <c r="N6" s="9"/>
      <c r="O6" s="10"/>
      <c r="P6" s="10"/>
    </row>
    <row r="7" spans="2:16" ht="12.75">
      <c r="B7" s="2">
        <v>5</v>
      </c>
      <c r="C7" s="2">
        <v>3</v>
      </c>
      <c r="D7" s="3" t="s">
        <v>16</v>
      </c>
      <c r="E7" s="3" t="s">
        <v>21</v>
      </c>
      <c r="F7" s="3" t="s">
        <v>88</v>
      </c>
      <c r="G7" s="3" t="s">
        <v>23</v>
      </c>
      <c r="H7" s="2">
        <v>7</v>
      </c>
      <c r="I7" s="2">
        <v>4</v>
      </c>
      <c r="J7" s="2" t="s">
        <v>31</v>
      </c>
      <c r="K7" s="2">
        <v>12</v>
      </c>
      <c r="L7" s="2">
        <f t="shared" si="0"/>
        <v>23</v>
      </c>
      <c r="N7" s="9"/>
      <c r="O7" s="10"/>
      <c r="P7" s="10"/>
    </row>
    <row r="8" spans="2:16" ht="12.75">
      <c r="B8" s="2">
        <v>6</v>
      </c>
      <c r="C8" s="2">
        <v>9</v>
      </c>
      <c r="D8" s="3" t="s">
        <v>18</v>
      </c>
      <c r="E8" s="3" t="s">
        <v>22</v>
      </c>
      <c r="F8" s="3" t="s">
        <v>26</v>
      </c>
      <c r="G8" s="3" t="s">
        <v>24</v>
      </c>
      <c r="H8" s="2">
        <v>3</v>
      </c>
      <c r="I8" s="2">
        <v>12</v>
      </c>
      <c r="J8" s="2" t="s">
        <v>31</v>
      </c>
      <c r="K8" s="2">
        <v>7</v>
      </c>
      <c r="L8" s="2">
        <f t="shared" si="0"/>
        <v>22</v>
      </c>
      <c r="N8" s="9"/>
      <c r="O8" s="10"/>
      <c r="P8" s="10"/>
    </row>
    <row r="9" spans="2:16" ht="12.75">
      <c r="B9" s="2">
        <v>7</v>
      </c>
      <c r="C9" s="2">
        <v>14</v>
      </c>
      <c r="D9" s="3" t="s">
        <v>100</v>
      </c>
      <c r="E9" s="3" t="s">
        <v>19</v>
      </c>
      <c r="F9" s="3" t="s">
        <v>89</v>
      </c>
      <c r="G9" s="3" t="s">
        <v>23</v>
      </c>
      <c r="H9" s="2">
        <v>20</v>
      </c>
      <c r="I9" s="2">
        <v>0</v>
      </c>
      <c r="J9" s="2" t="s">
        <v>31</v>
      </c>
      <c r="K9" s="2" t="s">
        <v>31</v>
      </c>
      <c r="L9" s="2">
        <f t="shared" si="0"/>
        <v>20</v>
      </c>
      <c r="N9" s="9"/>
      <c r="O9" s="10"/>
      <c r="P9" s="10"/>
    </row>
    <row r="10" spans="2:16" ht="12.75">
      <c r="B10" s="2">
        <v>8</v>
      </c>
      <c r="C10" s="2">
        <v>13</v>
      </c>
      <c r="D10" s="3" t="s">
        <v>32</v>
      </c>
      <c r="E10" s="3" t="s">
        <v>43</v>
      </c>
      <c r="F10" s="3" t="s">
        <v>42</v>
      </c>
      <c r="G10" s="3" t="s">
        <v>23</v>
      </c>
      <c r="H10" s="2" t="s">
        <v>31</v>
      </c>
      <c r="I10" s="2">
        <v>9</v>
      </c>
      <c r="J10" s="2" t="s">
        <v>31</v>
      </c>
      <c r="K10" s="2">
        <v>4</v>
      </c>
      <c r="L10" s="2">
        <f t="shared" si="0"/>
        <v>13</v>
      </c>
      <c r="N10" s="9"/>
      <c r="O10" s="10"/>
      <c r="P10" s="10"/>
    </row>
    <row r="11" spans="2:16" ht="12.75">
      <c r="B11" s="2">
        <v>9</v>
      </c>
      <c r="C11" s="2">
        <v>1</v>
      </c>
      <c r="D11" s="3" t="s">
        <v>14</v>
      </c>
      <c r="E11" s="3" t="s">
        <v>21</v>
      </c>
      <c r="F11" s="3" t="s">
        <v>88</v>
      </c>
      <c r="G11" s="3" t="s">
        <v>23</v>
      </c>
      <c r="H11" s="2">
        <v>9</v>
      </c>
      <c r="I11" s="2">
        <v>0</v>
      </c>
      <c r="J11" s="2" t="s">
        <v>31</v>
      </c>
      <c r="K11" s="2">
        <v>1</v>
      </c>
      <c r="L11" s="2">
        <v>11</v>
      </c>
      <c r="N11" s="9"/>
      <c r="O11" s="10"/>
      <c r="P11" s="10"/>
    </row>
    <row r="12" spans="2:16" ht="12.75">
      <c r="B12" s="2">
        <v>10</v>
      </c>
      <c r="C12" s="2">
        <v>75</v>
      </c>
      <c r="D12" s="3" t="s">
        <v>37</v>
      </c>
      <c r="E12" s="3" t="s">
        <v>19</v>
      </c>
      <c r="F12" s="3" t="s">
        <v>48</v>
      </c>
      <c r="G12" s="3" t="s">
        <v>49</v>
      </c>
      <c r="H12" s="2" t="s">
        <v>31</v>
      </c>
      <c r="I12" s="2">
        <v>0</v>
      </c>
      <c r="J12" s="2" t="s">
        <v>31</v>
      </c>
      <c r="K12" s="2">
        <v>9</v>
      </c>
      <c r="L12" s="2">
        <f aca="true" t="shared" si="1" ref="L12:L21">SUM(H12:K12)</f>
        <v>9</v>
      </c>
      <c r="N12" s="9"/>
      <c r="O12" s="10"/>
      <c r="P12" s="10"/>
    </row>
    <row r="13" spans="2:16" ht="12.75">
      <c r="B13" s="2">
        <v>11</v>
      </c>
      <c r="C13" s="2">
        <v>77</v>
      </c>
      <c r="D13" s="3" t="s">
        <v>38</v>
      </c>
      <c r="E13" s="3" t="s">
        <v>39</v>
      </c>
      <c r="F13" s="3" t="s">
        <v>97</v>
      </c>
      <c r="G13" s="3" t="s">
        <v>24</v>
      </c>
      <c r="H13" s="2" t="s">
        <v>31</v>
      </c>
      <c r="I13" s="2">
        <v>5</v>
      </c>
      <c r="J13" s="2" t="s">
        <v>31</v>
      </c>
      <c r="K13" s="2" t="s">
        <v>31</v>
      </c>
      <c r="L13" s="2">
        <f t="shared" si="1"/>
        <v>5</v>
      </c>
      <c r="N13" s="9"/>
      <c r="O13" s="10"/>
      <c r="P13" s="10"/>
    </row>
    <row r="14" spans="2:16" ht="12.75">
      <c r="B14" s="2">
        <v>12</v>
      </c>
      <c r="C14" s="6">
        <v>88</v>
      </c>
      <c r="D14" s="7" t="s">
        <v>67</v>
      </c>
      <c r="E14" s="7" t="s">
        <v>68</v>
      </c>
      <c r="F14" s="3" t="s">
        <v>70</v>
      </c>
      <c r="G14" s="7" t="s">
        <v>69</v>
      </c>
      <c r="H14" s="6" t="s">
        <v>31</v>
      </c>
      <c r="I14" s="2">
        <v>2</v>
      </c>
      <c r="J14" s="2" t="s">
        <v>31</v>
      </c>
      <c r="K14" s="2">
        <v>2</v>
      </c>
      <c r="L14" s="2">
        <f t="shared" si="1"/>
        <v>4</v>
      </c>
      <c r="N14" s="9"/>
      <c r="O14" s="10"/>
      <c r="P14" s="10"/>
    </row>
    <row r="15" spans="2:16" ht="12.75">
      <c r="B15" s="2">
        <v>13</v>
      </c>
      <c r="C15" s="2">
        <v>2</v>
      </c>
      <c r="D15" s="7" t="s">
        <v>64</v>
      </c>
      <c r="E15" s="3" t="s">
        <v>19</v>
      </c>
      <c r="F15" s="3" t="s">
        <v>65</v>
      </c>
      <c r="G15" s="3" t="s">
        <v>23</v>
      </c>
      <c r="H15" s="2" t="s">
        <v>31</v>
      </c>
      <c r="I15" s="6">
        <v>0</v>
      </c>
      <c r="J15" s="2" t="s">
        <v>31</v>
      </c>
      <c r="K15" s="2">
        <v>3</v>
      </c>
      <c r="L15" s="6">
        <f t="shared" si="1"/>
        <v>3</v>
      </c>
      <c r="N15" s="9"/>
      <c r="O15" s="10"/>
      <c r="P15" s="10"/>
    </row>
    <row r="16" spans="2:16" ht="12.75">
      <c r="B16" s="2">
        <v>13</v>
      </c>
      <c r="C16" s="2">
        <v>17</v>
      </c>
      <c r="D16" s="3" t="s">
        <v>33</v>
      </c>
      <c r="E16" s="3" t="s">
        <v>39</v>
      </c>
      <c r="F16" s="3" t="s">
        <v>92</v>
      </c>
      <c r="G16" s="3" t="s">
        <v>23</v>
      </c>
      <c r="H16" s="2" t="s">
        <v>31</v>
      </c>
      <c r="I16" s="2">
        <v>3</v>
      </c>
      <c r="J16" s="2" t="s">
        <v>31</v>
      </c>
      <c r="K16" s="2">
        <v>0</v>
      </c>
      <c r="L16" s="2">
        <f t="shared" si="1"/>
        <v>3</v>
      </c>
      <c r="N16" s="9"/>
      <c r="O16" s="10"/>
      <c r="P16" s="10"/>
    </row>
    <row r="17" spans="2:16" ht="12.75">
      <c r="B17" s="2">
        <v>15</v>
      </c>
      <c r="C17" s="6">
        <v>27</v>
      </c>
      <c r="D17" s="7" t="s">
        <v>71</v>
      </c>
      <c r="E17" s="7" t="s">
        <v>72</v>
      </c>
      <c r="F17" s="3" t="s">
        <v>73</v>
      </c>
      <c r="G17" s="7" t="s">
        <v>74</v>
      </c>
      <c r="H17" s="6" t="s">
        <v>31</v>
      </c>
      <c r="I17" s="2">
        <v>1</v>
      </c>
      <c r="J17" s="2" t="s">
        <v>31</v>
      </c>
      <c r="K17" s="2">
        <v>0</v>
      </c>
      <c r="L17" s="6">
        <f t="shared" si="1"/>
        <v>1</v>
      </c>
      <c r="N17" s="9"/>
      <c r="O17" s="10"/>
      <c r="P17" s="10"/>
    </row>
    <row r="18" spans="2:16" ht="12.75">
      <c r="B18" s="2" t="s">
        <v>31</v>
      </c>
      <c r="C18" s="2">
        <v>20</v>
      </c>
      <c r="D18" s="3" t="s">
        <v>34</v>
      </c>
      <c r="E18" s="3" t="s">
        <v>46</v>
      </c>
      <c r="F18" s="3" t="s">
        <v>45</v>
      </c>
      <c r="G18" s="3" t="s">
        <v>24</v>
      </c>
      <c r="H18" s="2" t="s">
        <v>31</v>
      </c>
      <c r="I18" s="2" t="s">
        <v>31</v>
      </c>
      <c r="J18" s="2" t="s">
        <v>31</v>
      </c>
      <c r="K18" s="2">
        <v>0</v>
      </c>
      <c r="L18" s="2">
        <f t="shared" si="1"/>
        <v>0</v>
      </c>
      <c r="N18" s="9"/>
      <c r="O18" s="10"/>
      <c r="P18" s="10"/>
    </row>
    <row r="19" spans="2:16" ht="12.75">
      <c r="B19" s="2" t="s">
        <v>31</v>
      </c>
      <c r="C19" s="2">
        <v>7</v>
      </c>
      <c r="D19" s="3" t="s">
        <v>30</v>
      </c>
      <c r="E19" s="3" t="s">
        <v>36</v>
      </c>
      <c r="F19" s="3" t="s">
        <v>41</v>
      </c>
      <c r="G19" s="3" t="s">
        <v>24</v>
      </c>
      <c r="H19" s="2" t="s">
        <v>31</v>
      </c>
      <c r="I19" s="2" t="s">
        <v>31</v>
      </c>
      <c r="J19" s="2" t="s">
        <v>31</v>
      </c>
      <c r="K19" s="2" t="s">
        <v>31</v>
      </c>
      <c r="L19" s="2">
        <f t="shared" si="1"/>
        <v>0</v>
      </c>
      <c r="N19" s="9"/>
      <c r="O19" s="10"/>
      <c r="P19" s="10"/>
    </row>
    <row r="20" spans="2:16" ht="12.75">
      <c r="B20" s="2" t="s">
        <v>31</v>
      </c>
      <c r="C20" s="2">
        <v>37</v>
      </c>
      <c r="D20" s="3" t="s">
        <v>35</v>
      </c>
      <c r="E20" s="3" t="s">
        <v>36</v>
      </c>
      <c r="F20" s="3" t="s">
        <v>41</v>
      </c>
      <c r="G20" s="3" t="s">
        <v>47</v>
      </c>
      <c r="H20" s="2" t="s">
        <v>31</v>
      </c>
      <c r="I20" s="2" t="s">
        <v>31</v>
      </c>
      <c r="J20" s="2" t="s">
        <v>31</v>
      </c>
      <c r="K20" s="2" t="s">
        <v>31</v>
      </c>
      <c r="L20" s="2">
        <f t="shared" si="1"/>
        <v>0</v>
      </c>
      <c r="N20" s="9"/>
      <c r="O20" s="10"/>
      <c r="P20" s="10"/>
    </row>
    <row r="21" spans="2:16" ht="12.75">
      <c r="B21" s="2" t="s">
        <v>31</v>
      </c>
      <c r="C21" s="6">
        <v>52</v>
      </c>
      <c r="D21" s="7" t="s">
        <v>66</v>
      </c>
      <c r="E21" s="7" t="s">
        <v>6</v>
      </c>
      <c r="F21" s="3" t="s">
        <v>28</v>
      </c>
      <c r="G21" s="7" t="s">
        <v>6</v>
      </c>
      <c r="H21" s="6" t="s">
        <v>31</v>
      </c>
      <c r="I21" s="6">
        <v>0</v>
      </c>
      <c r="J21" s="2" t="s">
        <v>31</v>
      </c>
      <c r="K21" s="2" t="s">
        <v>31</v>
      </c>
      <c r="L21" s="6">
        <f t="shared" si="1"/>
        <v>0</v>
      </c>
      <c r="N21" s="9"/>
      <c r="O21" s="10"/>
      <c r="P21" s="10"/>
    </row>
    <row r="22" spans="2:16" ht="12.75">
      <c r="B22" s="2" t="s">
        <v>31</v>
      </c>
      <c r="C22" s="6">
        <v>10</v>
      </c>
      <c r="D22" s="3" t="s">
        <v>79</v>
      </c>
      <c r="E22" s="7" t="s">
        <v>80</v>
      </c>
      <c r="F22" s="7" t="s">
        <v>90</v>
      </c>
      <c r="G22" s="6" t="s">
        <v>31</v>
      </c>
      <c r="H22" s="2" t="s">
        <v>31</v>
      </c>
      <c r="I22" s="2" t="s">
        <v>31</v>
      </c>
      <c r="J22" s="2" t="s">
        <v>31</v>
      </c>
      <c r="K22" s="6">
        <v>0</v>
      </c>
      <c r="L22" s="2">
        <v>0</v>
      </c>
      <c r="N22" s="11"/>
      <c r="O22" s="10"/>
      <c r="P22" s="10"/>
    </row>
    <row r="23" spans="2:16" ht="12.75">
      <c r="B23" s="2" t="s">
        <v>31</v>
      </c>
      <c r="C23" s="6">
        <v>14</v>
      </c>
      <c r="D23" s="3" t="s">
        <v>77</v>
      </c>
      <c r="E23" s="7" t="s">
        <v>95</v>
      </c>
      <c r="F23" s="7" t="s">
        <v>78</v>
      </c>
      <c r="G23" s="3" t="s">
        <v>24</v>
      </c>
      <c r="H23" s="2" t="s">
        <v>31</v>
      </c>
      <c r="I23" s="2" t="s">
        <v>31</v>
      </c>
      <c r="J23" s="2" t="s">
        <v>31</v>
      </c>
      <c r="K23" s="2">
        <v>0</v>
      </c>
      <c r="L23" s="2">
        <v>0</v>
      </c>
      <c r="N23" s="9"/>
      <c r="O23" s="10"/>
      <c r="P23" s="10"/>
    </row>
    <row r="24" spans="14:16" ht="12.75">
      <c r="N24" s="10"/>
      <c r="O24" s="10"/>
      <c r="P24" s="10"/>
    </row>
    <row r="25" spans="14:16" ht="12.75">
      <c r="N25" s="10"/>
      <c r="O25" s="10"/>
      <c r="P25" s="10"/>
    </row>
    <row r="27" ht="12.75">
      <c r="K27" t="s">
        <v>96</v>
      </c>
    </row>
    <row r="28" ht="12.75">
      <c r="G28" t="s">
        <v>96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7"/>
  <sheetViews>
    <sheetView workbookViewId="0" topLeftCell="B1">
      <selection activeCell="B1" sqref="B1"/>
    </sheetView>
  </sheetViews>
  <sheetFormatPr defaultColWidth="9.140625" defaultRowHeight="12.75"/>
  <cols>
    <col min="5" max="5" width="22.28125" style="0" customWidth="1"/>
    <col min="7" max="7" width="34.57421875" style="0" customWidth="1"/>
    <col min="8" max="8" width="10.57421875" style="0" customWidth="1"/>
    <col min="11" max="11" width="9.140625" style="8" customWidth="1"/>
  </cols>
  <sheetData>
    <row r="1" ht="12.75">
      <c r="A1" t="s">
        <v>96</v>
      </c>
    </row>
    <row r="2" spans="1:13" ht="12.75">
      <c r="A2" t="s">
        <v>96</v>
      </c>
      <c r="C2" s="1" t="s">
        <v>0</v>
      </c>
      <c r="D2" s="1" t="s">
        <v>1</v>
      </c>
      <c r="E2" s="1" t="s">
        <v>2</v>
      </c>
      <c r="F2" s="1" t="s">
        <v>3</v>
      </c>
      <c r="G2" s="1" t="s">
        <v>4</v>
      </c>
      <c r="H2" s="1" t="s">
        <v>10</v>
      </c>
      <c r="I2" s="1" t="s">
        <v>5</v>
      </c>
      <c r="J2" s="1" t="s">
        <v>6</v>
      </c>
      <c r="K2" s="1" t="s">
        <v>7</v>
      </c>
      <c r="L2" s="1" t="s">
        <v>8</v>
      </c>
      <c r="M2" s="1" t="s">
        <v>9</v>
      </c>
    </row>
    <row r="3" spans="3:16" ht="12.75">
      <c r="C3" s="2">
        <v>1</v>
      </c>
      <c r="D3" s="2">
        <v>93</v>
      </c>
      <c r="E3" s="3" t="s">
        <v>15</v>
      </c>
      <c r="F3" s="3" t="s">
        <v>22</v>
      </c>
      <c r="G3" s="3" t="s">
        <v>101</v>
      </c>
      <c r="H3" s="3" t="s">
        <v>25</v>
      </c>
      <c r="I3" s="2">
        <v>9</v>
      </c>
      <c r="J3" s="2">
        <v>15</v>
      </c>
      <c r="K3" s="2" t="s">
        <v>31</v>
      </c>
      <c r="L3" s="2">
        <v>20</v>
      </c>
      <c r="M3" s="2">
        <f aca="true" t="shared" si="0" ref="M3:M11">SUM(I3:L3)</f>
        <v>44</v>
      </c>
      <c r="O3" s="9"/>
      <c r="P3" s="10"/>
    </row>
    <row r="4" spans="3:16" ht="12.75">
      <c r="C4" s="2">
        <v>2</v>
      </c>
      <c r="D4" s="2">
        <v>14</v>
      </c>
      <c r="E4" s="3" t="s">
        <v>100</v>
      </c>
      <c r="F4" s="3" t="s">
        <v>19</v>
      </c>
      <c r="G4" s="3" t="s">
        <v>89</v>
      </c>
      <c r="H4" s="3" t="s">
        <v>23</v>
      </c>
      <c r="I4" s="2">
        <v>20</v>
      </c>
      <c r="J4" s="2">
        <v>20</v>
      </c>
      <c r="K4" s="2" t="s">
        <v>31</v>
      </c>
      <c r="L4" s="2" t="s">
        <v>31</v>
      </c>
      <c r="M4" s="2">
        <f t="shared" si="0"/>
        <v>40</v>
      </c>
      <c r="O4" s="9"/>
      <c r="P4" s="10"/>
    </row>
    <row r="5" spans="3:16" ht="12.75">
      <c r="C5" s="2">
        <v>3</v>
      </c>
      <c r="D5" s="2">
        <v>1</v>
      </c>
      <c r="E5" s="3" t="s">
        <v>14</v>
      </c>
      <c r="F5" s="3" t="s">
        <v>21</v>
      </c>
      <c r="G5" s="3" t="s">
        <v>88</v>
      </c>
      <c r="H5" s="3" t="s">
        <v>23</v>
      </c>
      <c r="I5" s="2">
        <v>15</v>
      </c>
      <c r="J5" s="2">
        <v>3</v>
      </c>
      <c r="K5" s="2" t="s">
        <v>31</v>
      </c>
      <c r="L5" s="2">
        <v>15</v>
      </c>
      <c r="M5" s="2">
        <f t="shared" si="0"/>
        <v>33</v>
      </c>
      <c r="O5" s="9"/>
      <c r="P5" s="10"/>
    </row>
    <row r="6" spans="3:16" ht="12.75">
      <c r="C6" s="2">
        <v>4</v>
      </c>
      <c r="D6" s="2">
        <v>3</v>
      </c>
      <c r="E6" s="3" t="s">
        <v>16</v>
      </c>
      <c r="F6" s="3" t="s">
        <v>21</v>
      </c>
      <c r="G6" s="3" t="s">
        <v>88</v>
      </c>
      <c r="H6" s="3" t="s">
        <v>23</v>
      </c>
      <c r="I6" s="2">
        <v>7</v>
      </c>
      <c r="J6" s="2">
        <v>9</v>
      </c>
      <c r="K6" s="2" t="s">
        <v>31</v>
      </c>
      <c r="L6" s="2">
        <v>9</v>
      </c>
      <c r="M6" s="2">
        <f t="shared" si="0"/>
        <v>25</v>
      </c>
      <c r="O6" s="9"/>
      <c r="P6" s="10"/>
    </row>
    <row r="7" spans="3:16" ht="12.75">
      <c r="C7" s="2">
        <v>5</v>
      </c>
      <c r="D7" s="2">
        <v>51</v>
      </c>
      <c r="E7" s="3" t="s">
        <v>17</v>
      </c>
      <c r="F7" s="3" t="s">
        <v>6</v>
      </c>
      <c r="G7" s="3" t="s">
        <v>28</v>
      </c>
      <c r="H7" s="3" t="s">
        <v>23</v>
      </c>
      <c r="I7" s="2">
        <v>12</v>
      </c>
      <c r="J7" s="2">
        <v>12</v>
      </c>
      <c r="K7" s="2" t="s">
        <v>31</v>
      </c>
      <c r="L7" s="2" t="s">
        <v>31</v>
      </c>
      <c r="M7" s="2">
        <f t="shared" si="0"/>
        <v>24</v>
      </c>
      <c r="O7" s="9"/>
      <c r="P7" s="10"/>
    </row>
    <row r="8" spans="3:16" ht="12.75">
      <c r="C8" s="2">
        <v>6</v>
      </c>
      <c r="D8" s="2">
        <v>13</v>
      </c>
      <c r="E8" s="3" t="s">
        <v>32</v>
      </c>
      <c r="F8" s="3" t="s">
        <v>43</v>
      </c>
      <c r="G8" s="3" t="s">
        <v>42</v>
      </c>
      <c r="H8" s="3" t="s">
        <v>23</v>
      </c>
      <c r="I8" s="2" t="s">
        <v>31</v>
      </c>
      <c r="J8" s="2">
        <v>4</v>
      </c>
      <c r="K8" s="2" t="s">
        <v>31</v>
      </c>
      <c r="L8" s="2">
        <v>12</v>
      </c>
      <c r="M8" s="2">
        <f t="shared" si="0"/>
        <v>16</v>
      </c>
      <c r="O8" s="9"/>
      <c r="P8" s="10"/>
    </row>
    <row r="9" spans="3:16" ht="12.75">
      <c r="C9" s="2">
        <v>7</v>
      </c>
      <c r="D9" s="2">
        <v>75</v>
      </c>
      <c r="E9" s="3" t="s">
        <v>37</v>
      </c>
      <c r="F9" s="3" t="s">
        <v>19</v>
      </c>
      <c r="G9" s="3" t="s">
        <v>48</v>
      </c>
      <c r="H9" s="3" t="s">
        <v>49</v>
      </c>
      <c r="I9" s="2" t="s">
        <v>31</v>
      </c>
      <c r="J9" s="2">
        <v>5</v>
      </c>
      <c r="K9" s="2" t="s">
        <v>31</v>
      </c>
      <c r="L9" s="2">
        <v>7</v>
      </c>
      <c r="M9" s="2">
        <f t="shared" si="0"/>
        <v>12</v>
      </c>
      <c r="O9" s="9"/>
      <c r="P9" s="10"/>
    </row>
    <row r="10" spans="3:16" ht="12.75">
      <c r="C10" s="2">
        <v>8</v>
      </c>
      <c r="D10" s="2">
        <v>44</v>
      </c>
      <c r="E10" s="3" t="s">
        <v>13</v>
      </c>
      <c r="F10" s="3" t="s">
        <v>6</v>
      </c>
      <c r="G10" s="3" t="s">
        <v>97</v>
      </c>
      <c r="H10" s="3" t="s">
        <v>24</v>
      </c>
      <c r="I10" s="2">
        <v>5</v>
      </c>
      <c r="J10" s="2">
        <v>1</v>
      </c>
      <c r="K10" s="2" t="s">
        <v>31</v>
      </c>
      <c r="L10" s="2">
        <v>3</v>
      </c>
      <c r="M10" s="2">
        <f t="shared" si="0"/>
        <v>9</v>
      </c>
      <c r="O10" s="9"/>
      <c r="P10" s="10"/>
    </row>
    <row r="11" spans="3:16" ht="12.75">
      <c r="C11" s="2">
        <v>8</v>
      </c>
      <c r="D11" s="2">
        <v>11</v>
      </c>
      <c r="E11" s="3" t="s">
        <v>12</v>
      </c>
      <c r="F11" s="3" t="s">
        <v>20</v>
      </c>
      <c r="G11" s="3" t="s">
        <v>27</v>
      </c>
      <c r="H11" s="3" t="s">
        <v>24</v>
      </c>
      <c r="I11" s="2">
        <v>4</v>
      </c>
      <c r="J11" s="2">
        <v>0</v>
      </c>
      <c r="K11" s="2" t="s">
        <v>31</v>
      </c>
      <c r="L11" s="2">
        <v>5</v>
      </c>
      <c r="M11" s="2">
        <f t="shared" si="0"/>
        <v>9</v>
      </c>
      <c r="O11" s="9"/>
      <c r="P11" s="10"/>
    </row>
    <row r="12" spans="3:16" ht="12.75">
      <c r="C12" s="2">
        <v>10</v>
      </c>
      <c r="D12" s="6">
        <v>2</v>
      </c>
      <c r="E12" s="7" t="s">
        <v>64</v>
      </c>
      <c r="F12" s="7" t="s">
        <v>19</v>
      </c>
      <c r="G12" s="7" t="s">
        <v>65</v>
      </c>
      <c r="H12" s="7" t="s">
        <v>23</v>
      </c>
      <c r="I12" s="6" t="s">
        <v>31</v>
      </c>
      <c r="J12" s="2">
        <v>7</v>
      </c>
      <c r="K12" s="2" t="s">
        <v>31</v>
      </c>
      <c r="L12" s="2">
        <v>1</v>
      </c>
      <c r="M12" s="2">
        <v>8</v>
      </c>
      <c r="O12" s="9"/>
      <c r="P12" s="11"/>
    </row>
    <row r="13" spans="3:16" ht="12.75">
      <c r="C13" s="2">
        <v>11</v>
      </c>
      <c r="D13" s="2">
        <v>20</v>
      </c>
      <c r="E13" s="3" t="s">
        <v>34</v>
      </c>
      <c r="F13" s="3" t="s">
        <v>46</v>
      </c>
      <c r="G13" s="3" t="s">
        <v>45</v>
      </c>
      <c r="H13" s="3" t="s">
        <v>24</v>
      </c>
      <c r="I13" s="2" t="s">
        <v>31</v>
      </c>
      <c r="J13" s="2" t="s">
        <v>31</v>
      </c>
      <c r="K13" s="2" t="s">
        <v>31</v>
      </c>
      <c r="L13" s="2">
        <v>4</v>
      </c>
      <c r="M13" s="2">
        <f>SUM(I13:L13)</f>
        <v>4</v>
      </c>
      <c r="O13" s="9"/>
      <c r="P13" s="10"/>
    </row>
    <row r="14" spans="3:16" ht="12.75">
      <c r="C14" s="2">
        <v>12</v>
      </c>
      <c r="D14" s="2">
        <v>9</v>
      </c>
      <c r="E14" s="3" t="s">
        <v>18</v>
      </c>
      <c r="F14" s="3" t="s">
        <v>22</v>
      </c>
      <c r="G14" s="3" t="s">
        <v>26</v>
      </c>
      <c r="H14" s="3" t="s">
        <v>24</v>
      </c>
      <c r="I14" s="2">
        <v>3</v>
      </c>
      <c r="J14" s="2">
        <v>0</v>
      </c>
      <c r="K14" s="2" t="s">
        <v>31</v>
      </c>
      <c r="L14" s="2">
        <v>0</v>
      </c>
      <c r="M14" s="2">
        <f>SUM(I14:L14)</f>
        <v>3</v>
      </c>
      <c r="O14" s="9"/>
      <c r="P14" s="10"/>
    </row>
    <row r="15" spans="3:16" ht="12.75">
      <c r="C15" s="2">
        <v>13</v>
      </c>
      <c r="D15" s="6">
        <v>88</v>
      </c>
      <c r="E15" s="7" t="s">
        <v>67</v>
      </c>
      <c r="F15" s="7" t="s">
        <v>68</v>
      </c>
      <c r="G15" s="3" t="s">
        <v>70</v>
      </c>
      <c r="H15" s="7" t="s">
        <v>69</v>
      </c>
      <c r="I15" s="6" t="s">
        <v>31</v>
      </c>
      <c r="J15" s="6">
        <v>0</v>
      </c>
      <c r="K15" s="2" t="s">
        <v>31</v>
      </c>
      <c r="L15" s="2">
        <v>2</v>
      </c>
      <c r="M15" s="2">
        <v>2</v>
      </c>
      <c r="O15" s="9"/>
      <c r="P15" s="11"/>
    </row>
    <row r="16" spans="3:16" ht="12.75">
      <c r="C16" s="2">
        <v>13</v>
      </c>
      <c r="D16" s="2">
        <v>17</v>
      </c>
      <c r="E16" s="3" t="s">
        <v>33</v>
      </c>
      <c r="F16" s="3" t="s">
        <v>39</v>
      </c>
      <c r="G16" s="3" t="s">
        <v>92</v>
      </c>
      <c r="H16" s="3" t="s">
        <v>23</v>
      </c>
      <c r="I16" s="2" t="s">
        <v>31</v>
      </c>
      <c r="J16" s="2">
        <v>2</v>
      </c>
      <c r="K16" s="2" t="s">
        <v>31</v>
      </c>
      <c r="L16" s="2">
        <v>0</v>
      </c>
      <c r="M16" s="2">
        <f>SUM(I16:L16)</f>
        <v>2</v>
      </c>
      <c r="O16" s="9"/>
      <c r="P16" s="11"/>
    </row>
    <row r="17" spans="3:16" ht="12.75">
      <c r="C17" s="2" t="s">
        <v>31</v>
      </c>
      <c r="D17" s="6">
        <v>27</v>
      </c>
      <c r="E17" s="7" t="s">
        <v>71</v>
      </c>
      <c r="F17" s="7" t="s">
        <v>72</v>
      </c>
      <c r="G17" s="3" t="s">
        <v>73</v>
      </c>
      <c r="H17" s="7" t="s">
        <v>74</v>
      </c>
      <c r="I17" s="6" t="s">
        <v>31</v>
      </c>
      <c r="J17" s="6">
        <v>0</v>
      </c>
      <c r="K17" s="2" t="s">
        <v>31</v>
      </c>
      <c r="L17" s="2">
        <v>0</v>
      </c>
      <c r="M17" s="2">
        <v>0</v>
      </c>
      <c r="O17" s="9"/>
      <c r="P17" s="10"/>
    </row>
    <row r="18" spans="3:16" ht="12.75">
      <c r="C18" s="2" t="s">
        <v>31</v>
      </c>
      <c r="D18" s="2">
        <v>7</v>
      </c>
      <c r="E18" s="3" t="s">
        <v>30</v>
      </c>
      <c r="F18" s="3" t="s">
        <v>36</v>
      </c>
      <c r="G18" s="3" t="s">
        <v>41</v>
      </c>
      <c r="H18" s="3" t="s">
        <v>24</v>
      </c>
      <c r="I18" s="2" t="s">
        <v>31</v>
      </c>
      <c r="J18" s="2" t="s">
        <v>31</v>
      </c>
      <c r="K18" s="2" t="s">
        <v>31</v>
      </c>
      <c r="L18" s="2" t="s">
        <v>31</v>
      </c>
      <c r="M18" s="2">
        <f>SUM(I18:L18)</f>
        <v>0</v>
      </c>
      <c r="O18" s="9"/>
      <c r="P18" s="10"/>
    </row>
    <row r="19" spans="3:16" ht="12.75">
      <c r="C19" s="2" t="s">
        <v>31</v>
      </c>
      <c r="D19" s="2">
        <v>37</v>
      </c>
      <c r="E19" s="3" t="s">
        <v>35</v>
      </c>
      <c r="F19" s="3" t="s">
        <v>36</v>
      </c>
      <c r="G19" s="3" t="s">
        <v>41</v>
      </c>
      <c r="H19" s="3" t="s">
        <v>47</v>
      </c>
      <c r="I19" s="2" t="s">
        <v>31</v>
      </c>
      <c r="J19" s="2" t="s">
        <v>31</v>
      </c>
      <c r="K19" s="2" t="s">
        <v>31</v>
      </c>
      <c r="L19" s="2" t="s">
        <v>31</v>
      </c>
      <c r="M19" s="2">
        <f>SUM(I19:L19)</f>
        <v>0</v>
      </c>
      <c r="O19" s="9"/>
      <c r="P19" s="10"/>
    </row>
    <row r="20" spans="3:16" ht="12.75">
      <c r="C20" s="2" t="s">
        <v>31</v>
      </c>
      <c r="D20" s="6">
        <v>52</v>
      </c>
      <c r="E20" s="7" t="s">
        <v>66</v>
      </c>
      <c r="F20" s="7" t="s">
        <v>6</v>
      </c>
      <c r="G20" s="7" t="s">
        <v>28</v>
      </c>
      <c r="H20" s="7" t="s">
        <v>23</v>
      </c>
      <c r="I20" s="6" t="s">
        <v>31</v>
      </c>
      <c r="J20" s="6">
        <v>0</v>
      </c>
      <c r="K20" s="2" t="s">
        <v>31</v>
      </c>
      <c r="L20" s="2" t="s">
        <v>31</v>
      </c>
      <c r="M20" s="2">
        <v>0</v>
      </c>
      <c r="O20" s="9"/>
      <c r="P20" s="10"/>
    </row>
    <row r="21" spans="3:16" ht="12.75">
      <c r="C21" s="2" t="s">
        <v>31</v>
      </c>
      <c r="D21" s="2">
        <v>77</v>
      </c>
      <c r="E21" s="3" t="s">
        <v>38</v>
      </c>
      <c r="F21" s="3" t="s">
        <v>39</v>
      </c>
      <c r="G21" s="3" t="s">
        <v>97</v>
      </c>
      <c r="H21" s="3" t="s">
        <v>24</v>
      </c>
      <c r="I21" s="2" t="s">
        <v>31</v>
      </c>
      <c r="J21" s="2">
        <v>0</v>
      </c>
      <c r="K21" s="2" t="s">
        <v>31</v>
      </c>
      <c r="L21" s="2">
        <v>0</v>
      </c>
      <c r="M21" s="2">
        <f>SUM(I21:L21)</f>
        <v>0</v>
      </c>
      <c r="O21" s="9"/>
      <c r="P21" s="10"/>
    </row>
    <row r="22" spans="3:16" ht="12.75">
      <c r="C22" s="2" t="s">
        <v>31</v>
      </c>
      <c r="D22" s="6">
        <v>14</v>
      </c>
      <c r="E22" s="3" t="s">
        <v>77</v>
      </c>
      <c r="F22" s="7" t="s">
        <v>95</v>
      </c>
      <c r="G22" s="7" t="s">
        <v>78</v>
      </c>
      <c r="H22" s="3" t="s">
        <v>24</v>
      </c>
      <c r="I22" s="2" t="s">
        <v>31</v>
      </c>
      <c r="J22" s="2" t="s">
        <v>31</v>
      </c>
      <c r="K22" s="2" t="s">
        <v>31</v>
      </c>
      <c r="L22" s="2">
        <v>0</v>
      </c>
      <c r="M22" s="2">
        <v>0</v>
      </c>
      <c r="O22" s="9"/>
      <c r="P22" s="10"/>
    </row>
    <row r="23" spans="3:16" ht="12.75">
      <c r="C23" s="2" t="s">
        <v>31</v>
      </c>
      <c r="D23" s="6">
        <v>10</v>
      </c>
      <c r="E23" s="3" t="s">
        <v>79</v>
      </c>
      <c r="F23" s="7" t="s">
        <v>80</v>
      </c>
      <c r="G23" s="7" t="s">
        <v>90</v>
      </c>
      <c r="H23" s="6" t="s">
        <v>31</v>
      </c>
      <c r="I23" s="2" t="s">
        <v>31</v>
      </c>
      <c r="J23" s="2" t="s">
        <v>31</v>
      </c>
      <c r="K23" s="2" t="s">
        <v>31</v>
      </c>
      <c r="L23" s="6">
        <v>0</v>
      </c>
      <c r="M23" s="2">
        <v>0</v>
      </c>
      <c r="O23" s="10"/>
      <c r="P23" s="10"/>
    </row>
    <row r="24" spans="15:16" ht="12.75">
      <c r="O24" s="10"/>
      <c r="P24" s="10"/>
    </row>
    <row r="29" ht="12.75">
      <c r="N29" t="s">
        <v>96</v>
      </c>
    </row>
    <row r="32" ht="12.75">
      <c r="G32" t="s">
        <v>96</v>
      </c>
    </row>
    <row r="37" ht="12.75">
      <c r="I37" t="s">
        <v>96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5"/>
  <sheetViews>
    <sheetView workbookViewId="0" topLeftCell="B1">
      <selection activeCell="B1" sqref="B1"/>
    </sheetView>
  </sheetViews>
  <sheetFormatPr defaultColWidth="9.140625" defaultRowHeight="12.75"/>
  <cols>
    <col min="3" max="3" width="9.140625" style="8" customWidth="1"/>
    <col min="4" max="4" width="6.28125" style="0" customWidth="1"/>
    <col min="5" max="5" width="23.7109375" style="0" customWidth="1"/>
    <col min="6" max="6" width="5.421875" style="0" customWidth="1"/>
    <col min="7" max="7" width="33.28125" style="0" customWidth="1"/>
    <col min="8" max="8" width="41.28125" style="0" customWidth="1"/>
    <col min="9" max="12" width="9.140625" style="8" customWidth="1"/>
  </cols>
  <sheetData>
    <row r="1" ht="12.75">
      <c r="A1" t="s">
        <v>96</v>
      </c>
    </row>
    <row r="2" spans="3:13" ht="12.75">
      <c r="C2" s="4" t="s">
        <v>0</v>
      </c>
      <c r="D2" s="5" t="s">
        <v>1</v>
      </c>
      <c r="E2" s="5" t="s">
        <v>2</v>
      </c>
      <c r="F2" s="5" t="s">
        <v>3</v>
      </c>
      <c r="G2" s="5" t="s">
        <v>4</v>
      </c>
      <c r="H2" s="5" t="s">
        <v>11</v>
      </c>
      <c r="I2" s="4" t="s">
        <v>5</v>
      </c>
      <c r="J2" s="4" t="s">
        <v>6</v>
      </c>
      <c r="K2" s="4" t="s">
        <v>7</v>
      </c>
      <c r="L2" s="4" t="s">
        <v>8</v>
      </c>
      <c r="M2" s="5" t="s">
        <v>9</v>
      </c>
    </row>
    <row r="3" spans="3:13" ht="12.75">
      <c r="C3" s="2">
        <v>1</v>
      </c>
      <c r="D3" s="2">
        <v>93</v>
      </c>
      <c r="E3" s="3" t="s">
        <v>15</v>
      </c>
      <c r="F3" s="3" t="s">
        <v>22</v>
      </c>
      <c r="G3" s="3" t="s">
        <v>29</v>
      </c>
      <c r="H3" s="3" t="s">
        <v>63</v>
      </c>
      <c r="I3" s="2">
        <v>14</v>
      </c>
      <c r="J3" s="2">
        <v>15</v>
      </c>
      <c r="K3" s="2">
        <v>20</v>
      </c>
      <c r="L3" s="2">
        <v>60</v>
      </c>
      <c r="M3" s="2">
        <f aca="true" t="shared" si="0" ref="M3:M25">SUM(I3:L3)</f>
        <v>109</v>
      </c>
    </row>
    <row r="4" spans="3:13" ht="12.75">
      <c r="C4" s="2">
        <v>2</v>
      </c>
      <c r="D4" s="2">
        <v>1</v>
      </c>
      <c r="E4" s="3" t="s">
        <v>14</v>
      </c>
      <c r="F4" s="3" t="s">
        <v>21</v>
      </c>
      <c r="G4" s="3" t="s">
        <v>88</v>
      </c>
      <c r="H4" s="3" t="s">
        <v>50</v>
      </c>
      <c r="I4" s="2">
        <v>39</v>
      </c>
      <c r="J4" s="2">
        <v>18</v>
      </c>
      <c r="K4" s="2">
        <v>15</v>
      </c>
      <c r="L4" s="2">
        <v>31</v>
      </c>
      <c r="M4" s="2">
        <f t="shared" si="0"/>
        <v>103</v>
      </c>
    </row>
    <row r="5" spans="3:13" ht="12.75">
      <c r="C5" s="2">
        <v>3</v>
      </c>
      <c r="D5" s="2">
        <v>14</v>
      </c>
      <c r="E5" s="3" t="s">
        <v>100</v>
      </c>
      <c r="F5" s="3" t="s">
        <v>19</v>
      </c>
      <c r="G5" s="3" t="s">
        <v>89</v>
      </c>
      <c r="H5" s="3" t="s">
        <v>56</v>
      </c>
      <c r="I5" s="2">
        <v>60</v>
      </c>
      <c r="J5" s="2">
        <v>29</v>
      </c>
      <c r="K5" s="2" t="s">
        <v>31</v>
      </c>
      <c r="L5" s="2" t="s">
        <v>31</v>
      </c>
      <c r="M5" s="2">
        <f t="shared" si="0"/>
        <v>89</v>
      </c>
    </row>
    <row r="6" spans="3:13" ht="12.75">
      <c r="C6" s="2">
        <v>4</v>
      </c>
      <c r="D6" s="2">
        <v>3</v>
      </c>
      <c r="E6" s="3" t="s">
        <v>16</v>
      </c>
      <c r="F6" s="3" t="s">
        <v>21</v>
      </c>
      <c r="G6" s="3" t="s">
        <v>88</v>
      </c>
      <c r="H6" s="3" t="s">
        <v>51</v>
      </c>
      <c r="I6" s="2">
        <v>18</v>
      </c>
      <c r="J6" s="2">
        <v>33</v>
      </c>
      <c r="K6" s="2">
        <v>3</v>
      </c>
      <c r="L6" s="2">
        <v>21</v>
      </c>
      <c r="M6" s="2">
        <f t="shared" si="0"/>
        <v>75</v>
      </c>
    </row>
    <row r="7" spans="3:13" ht="12.75">
      <c r="C7" s="2">
        <v>5</v>
      </c>
      <c r="D7" s="2">
        <v>44</v>
      </c>
      <c r="E7" s="3" t="s">
        <v>13</v>
      </c>
      <c r="F7" s="3" t="s">
        <v>6</v>
      </c>
      <c r="G7" s="3" t="s">
        <v>97</v>
      </c>
      <c r="H7" s="3" t="s">
        <v>60</v>
      </c>
      <c r="I7" s="2">
        <v>24</v>
      </c>
      <c r="J7" s="2">
        <v>28</v>
      </c>
      <c r="K7" s="2">
        <v>2</v>
      </c>
      <c r="L7" s="2">
        <v>15</v>
      </c>
      <c r="M7" s="2">
        <f t="shared" si="0"/>
        <v>69</v>
      </c>
    </row>
    <row r="8" spans="3:13" ht="12.75">
      <c r="C8" s="2">
        <v>6</v>
      </c>
      <c r="D8" s="2">
        <v>11</v>
      </c>
      <c r="E8" s="3" t="s">
        <v>12</v>
      </c>
      <c r="F8" s="3" t="s">
        <v>93</v>
      </c>
      <c r="G8" s="3" t="s">
        <v>27</v>
      </c>
      <c r="H8" s="3" t="s">
        <v>54</v>
      </c>
      <c r="I8" s="2">
        <v>24</v>
      </c>
      <c r="J8" s="2">
        <v>14</v>
      </c>
      <c r="K8" s="2">
        <v>4</v>
      </c>
      <c r="L8" s="2">
        <v>23</v>
      </c>
      <c r="M8" s="2">
        <f t="shared" si="0"/>
        <v>65</v>
      </c>
    </row>
    <row r="9" spans="3:13" ht="12.75">
      <c r="C9" s="2">
        <v>7</v>
      </c>
      <c r="D9" s="2">
        <v>13</v>
      </c>
      <c r="E9" s="3" t="s">
        <v>32</v>
      </c>
      <c r="F9" s="3" t="s">
        <v>43</v>
      </c>
      <c r="G9" s="3" t="s">
        <v>42</v>
      </c>
      <c r="H9" s="3" t="s">
        <v>55</v>
      </c>
      <c r="I9" s="2">
        <v>9</v>
      </c>
      <c r="J9" s="2">
        <v>15</v>
      </c>
      <c r="K9" s="2">
        <v>9</v>
      </c>
      <c r="L9" s="2">
        <v>28</v>
      </c>
      <c r="M9" s="2">
        <f t="shared" si="0"/>
        <v>61</v>
      </c>
    </row>
    <row r="10" spans="3:13" ht="12.75">
      <c r="C10" s="2">
        <v>8</v>
      </c>
      <c r="D10" s="2">
        <v>51</v>
      </c>
      <c r="E10" s="3" t="s">
        <v>17</v>
      </c>
      <c r="F10" s="3" t="s">
        <v>6</v>
      </c>
      <c r="G10" s="3" t="s">
        <v>28</v>
      </c>
      <c r="H10" s="3" t="s">
        <v>61</v>
      </c>
      <c r="I10" s="2">
        <v>16</v>
      </c>
      <c r="J10" s="2">
        <v>32</v>
      </c>
      <c r="K10" s="2">
        <v>0</v>
      </c>
      <c r="L10" s="2">
        <v>2</v>
      </c>
      <c r="M10" s="2">
        <f t="shared" si="0"/>
        <v>50</v>
      </c>
    </row>
    <row r="11" spans="3:13" ht="12.75">
      <c r="C11" s="2">
        <v>9</v>
      </c>
      <c r="D11" s="2">
        <v>75</v>
      </c>
      <c r="E11" s="3" t="s">
        <v>37</v>
      </c>
      <c r="F11" s="3" t="s">
        <v>19</v>
      </c>
      <c r="G11" s="3" t="s">
        <v>48</v>
      </c>
      <c r="H11" s="3" t="s">
        <v>62</v>
      </c>
      <c r="I11" s="2">
        <v>2</v>
      </c>
      <c r="J11" s="2">
        <v>9</v>
      </c>
      <c r="K11" s="2">
        <v>0</v>
      </c>
      <c r="L11" s="2">
        <v>25</v>
      </c>
      <c r="M11" s="2">
        <f t="shared" si="0"/>
        <v>36</v>
      </c>
    </row>
    <row r="12" spans="3:13" ht="12.75">
      <c r="C12" s="2">
        <v>10</v>
      </c>
      <c r="D12" s="2">
        <v>9</v>
      </c>
      <c r="E12" s="3" t="s">
        <v>18</v>
      </c>
      <c r="F12" s="3" t="s">
        <v>22</v>
      </c>
      <c r="G12" s="3" t="s">
        <v>26</v>
      </c>
      <c r="H12" s="3" t="s">
        <v>53</v>
      </c>
      <c r="I12" s="2">
        <v>9</v>
      </c>
      <c r="J12" s="2">
        <v>12</v>
      </c>
      <c r="K12" s="2">
        <v>0</v>
      </c>
      <c r="L12" s="2">
        <v>7</v>
      </c>
      <c r="M12" s="2">
        <f t="shared" si="0"/>
        <v>28</v>
      </c>
    </row>
    <row r="13" spans="3:13" ht="12.75">
      <c r="C13" s="2">
        <v>11</v>
      </c>
      <c r="D13" s="2">
        <v>17</v>
      </c>
      <c r="E13" s="3" t="s">
        <v>33</v>
      </c>
      <c r="F13" s="3" t="s">
        <v>39</v>
      </c>
      <c r="G13" s="3" t="s">
        <v>92</v>
      </c>
      <c r="H13" s="3" t="s">
        <v>57</v>
      </c>
      <c r="I13" s="2">
        <v>12</v>
      </c>
      <c r="J13" s="2">
        <v>5</v>
      </c>
      <c r="K13" s="2">
        <v>7</v>
      </c>
      <c r="L13" s="2">
        <v>0</v>
      </c>
      <c r="M13" s="2">
        <f t="shared" si="0"/>
        <v>24</v>
      </c>
    </row>
    <row r="14" spans="3:13" ht="12.75">
      <c r="C14" s="2">
        <v>12</v>
      </c>
      <c r="D14" s="6">
        <v>88</v>
      </c>
      <c r="E14" s="7" t="s">
        <v>67</v>
      </c>
      <c r="F14" s="7" t="s">
        <v>94</v>
      </c>
      <c r="G14" s="3" t="s">
        <v>70</v>
      </c>
      <c r="H14" s="3" t="s">
        <v>84</v>
      </c>
      <c r="I14" s="6" t="s">
        <v>31</v>
      </c>
      <c r="J14" s="6">
        <v>7</v>
      </c>
      <c r="K14" s="2">
        <v>5</v>
      </c>
      <c r="L14" s="2">
        <v>5</v>
      </c>
      <c r="M14" s="6">
        <f t="shared" si="0"/>
        <v>17</v>
      </c>
    </row>
    <row r="15" spans="3:13" ht="12.75">
      <c r="C15" s="2">
        <v>13</v>
      </c>
      <c r="D15" s="6">
        <v>10</v>
      </c>
      <c r="E15" s="7" t="s">
        <v>79</v>
      </c>
      <c r="F15" s="7" t="s">
        <v>80</v>
      </c>
      <c r="G15" s="7" t="s">
        <v>90</v>
      </c>
      <c r="H15" s="7" t="s">
        <v>83</v>
      </c>
      <c r="I15" s="6" t="s">
        <v>31</v>
      </c>
      <c r="J15" s="6">
        <v>0</v>
      </c>
      <c r="K15" s="2">
        <v>12</v>
      </c>
      <c r="L15" s="2">
        <v>4</v>
      </c>
      <c r="M15" s="6">
        <f t="shared" si="0"/>
        <v>16</v>
      </c>
    </row>
    <row r="16" spans="3:13" ht="12.75">
      <c r="C16" s="2">
        <v>13</v>
      </c>
      <c r="D16" s="6">
        <v>2</v>
      </c>
      <c r="E16" s="7" t="s">
        <v>64</v>
      </c>
      <c r="F16" s="7" t="s">
        <v>19</v>
      </c>
      <c r="G16" s="7" t="s">
        <v>65</v>
      </c>
      <c r="H16" s="7" t="s">
        <v>82</v>
      </c>
      <c r="I16" s="6" t="s">
        <v>31</v>
      </c>
      <c r="J16" s="6">
        <v>7</v>
      </c>
      <c r="K16" s="2">
        <v>0</v>
      </c>
      <c r="L16" s="2">
        <v>9</v>
      </c>
      <c r="M16" s="6">
        <f t="shared" si="0"/>
        <v>16</v>
      </c>
    </row>
    <row r="17" spans="3:13" ht="12.75">
      <c r="C17" s="2">
        <v>15</v>
      </c>
      <c r="D17" s="2">
        <v>20</v>
      </c>
      <c r="E17" s="3" t="s">
        <v>34</v>
      </c>
      <c r="F17" s="3" t="s">
        <v>46</v>
      </c>
      <c r="G17" s="3" t="s">
        <v>45</v>
      </c>
      <c r="H17" s="3" t="s">
        <v>58</v>
      </c>
      <c r="I17" s="2">
        <v>1</v>
      </c>
      <c r="J17" s="2">
        <v>3</v>
      </c>
      <c r="K17" s="2">
        <v>1</v>
      </c>
      <c r="L17" s="2">
        <v>4</v>
      </c>
      <c r="M17" s="2">
        <f t="shared" si="0"/>
        <v>9</v>
      </c>
    </row>
    <row r="18" spans="3:13" ht="12.75">
      <c r="C18" s="2">
        <v>16</v>
      </c>
      <c r="D18" s="2">
        <v>77</v>
      </c>
      <c r="E18" s="3" t="s">
        <v>38</v>
      </c>
      <c r="F18" s="3" t="s">
        <v>39</v>
      </c>
      <c r="G18" s="3" t="s">
        <v>97</v>
      </c>
      <c r="H18" s="3" t="s">
        <v>40</v>
      </c>
      <c r="I18" s="2" t="s">
        <v>31</v>
      </c>
      <c r="J18" s="2">
        <v>5</v>
      </c>
      <c r="K18" s="2" t="s">
        <v>31</v>
      </c>
      <c r="L18" s="2" t="s">
        <v>31</v>
      </c>
      <c r="M18" s="2">
        <f t="shared" si="0"/>
        <v>5</v>
      </c>
    </row>
    <row r="19" spans="3:13" ht="12.75">
      <c r="C19" s="2">
        <v>17</v>
      </c>
      <c r="D19" s="6">
        <v>27</v>
      </c>
      <c r="E19" s="7" t="s">
        <v>71</v>
      </c>
      <c r="F19" s="7" t="s">
        <v>72</v>
      </c>
      <c r="G19" s="3" t="s">
        <v>73</v>
      </c>
      <c r="H19" s="3" t="s">
        <v>86</v>
      </c>
      <c r="I19" s="6" t="s">
        <v>31</v>
      </c>
      <c r="J19" s="6">
        <v>1</v>
      </c>
      <c r="K19" s="2">
        <v>0</v>
      </c>
      <c r="L19" s="2">
        <v>0</v>
      </c>
      <c r="M19" s="6">
        <f t="shared" si="0"/>
        <v>1</v>
      </c>
    </row>
    <row r="20" spans="3:13" ht="12.75">
      <c r="C20" s="2">
        <v>17</v>
      </c>
      <c r="D20" s="6">
        <v>52</v>
      </c>
      <c r="E20" s="7" t="s">
        <v>66</v>
      </c>
      <c r="F20" s="7" t="s">
        <v>6</v>
      </c>
      <c r="G20" s="3" t="s">
        <v>28</v>
      </c>
      <c r="H20" s="3" t="s">
        <v>87</v>
      </c>
      <c r="I20" s="6" t="s">
        <v>31</v>
      </c>
      <c r="J20" s="6">
        <v>1</v>
      </c>
      <c r="K20" s="2" t="s">
        <v>31</v>
      </c>
      <c r="L20" s="2" t="s">
        <v>31</v>
      </c>
      <c r="M20" s="6">
        <f t="shared" si="0"/>
        <v>1</v>
      </c>
    </row>
    <row r="21" spans="3:13" ht="12.75">
      <c r="C21" s="2" t="s">
        <v>31</v>
      </c>
      <c r="D21" s="2">
        <v>7</v>
      </c>
      <c r="E21" s="3" t="s">
        <v>30</v>
      </c>
      <c r="F21" s="3" t="s">
        <v>36</v>
      </c>
      <c r="G21" s="3" t="s">
        <v>41</v>
      </c>
      <c r="H21" s="3" t="s">
        <v>52</v>
      </c>
      <c r="I21" s="2">
        <v>0</v>
      </c>
      <c r="J21" s="2">
        <v>0</v>
      </c>
      <c r="K21" s="2" t="s">
        <v>31</v>
      </c>
      <c r="L21" s="2" t="s">
        <v>31</v>
      </c>
      <c r="M21" s="2">
        <f t="shared" si="0"/>
        <v>0</v>
      </c>
    </row>
    <row r="22" spans="3:13" ht="12.75">
      <c r="C22" s="2" t="s">
        <v>31</v>
      </c>
      <c r="D22" s="6">
        <v>7</v>
      </c>
      <c r="E22" s="7" t="s">
        <v>75</v>
      </c>
      <c r="F22" s="7" t="s">
        <v>19</v>
      </c>
      <c r="G22" s="7" t="s">
        <v>76</v>
      </c>
      <c r="H22" s="3" t="s">
        <v>76</v>
      </c>
      <c r="I22" s="6" t="s">
        <v>31</v>
      </c>
      <c r="J22" s="6">
        <v>0</v>
      </c>
      <c r="K22" s="2" t="s">
        <v>31</v>
      </c>
      <c r="L22" s="2" t="s">
        <v>31</v>
      </c>
      <c r="M22" s="6">
        <f t="shared" si="0"/>
        <v>0</v>
      </c>
    </row>
    <row r="23" spans="3:13" ht="12.75">
      <c r="C23" s="2" t="s">
        <v>31</v>
      </c>
      <c r="D23" s="6">
        <v>14</v>
      </c>
      <c r="E23" s="3" t="s">
        <v>77</v>
      </c>
      <c r="F23" s="7" t="s">
        <v>95</v>
      </c>
      <c r="G23" s="7" t="s">
        <v>78</v>
      </c>
      <c r="H23" s="3" t="s">
        <v>58</v>
      </c>
      <c r="I23" s="6" t="s">
        <v>31</v>
      </c>
      <c r="J23" s="6">
        <v>0</v>
      </c>
      <c r="K23" s="2">
        <v>0</v>
      </c>
      <c r="L23" s="2">
        <v>0</v>
      </c>
      <c r="M23" s="6">
        <f t="shared" si="0"/>
        <v>0</v>
      </c>
    </row>
    <row r="24" spans="3:13" ht="12.75">
      <c r="C24" s="2" t="s">
        <v>31</v>
      </c>
      <c r="D24" s="2">
        <v>37</v>
      </c>
      <c r="E24" s="3" t="s">
        <v>35</v>
      </c>
      <c r="F24" s="3" t="s">
        <v>36</v>
      </c>
      <c r="G24" s="3" t="s">
        <v>41</v>
      </c>
      <c r="H24" s="3" t="s">
        <v>59</v>
      </c>
      <c r="I24" s="2">
        <v>0</v>
      </c>
      <c r="J24" s="2">
        <v>0</v>
      </c>
      <c r="K24" s="2" t="s">
        <v>31</v>
      </c>
      <c r="L24" s="2" t="s">
        <v>31</v>
      </c>
      <c r="M24" s="2">
        <f t="shared" si="0"/>
        <v>0</v>
      </c>
    </row>
    <row r="25" spans="3:13" ht="12.75">
      <c r="C25" s="2" t="s">
        <v>31</v>
      </c>
      <c r="D25" s="6">
        <v>77</v>
      </c>
      <c r="E25" s="7" t="s">
        <v>81</v>
      </c>
      <c r="F25" s="7" t="s">
        <v>21</v>
      </c>
      <c r="G25" s="3" t="s">
        <v>40</v>
      </c>
      <c r="H25" s="3" t="s">
        <v>85</v>
      </c>
      <c r="I25" s="6" t="s">
        <v>31</v>
      </c>
      <c r="J25" s="6">
        <v>0</v>
      </c>
      <c r="K25" s="2" t="s">
        <v>31</v>
      </c>
      <c r="L25" s="2" t="s">
        <v>31</v>
      </c>
      <c r="M25" s="6">
        <f t="shared" si="0"/>
        <v>0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SIA CUBE-MEDIA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Martins Dambis</dc:creator>
  <cp:keywords/>
  <dc:description/>
  <cp:lastModifiedBy> </cp:lastModifiedBy>
  <dcterms:created xsi:type="dcterms:W3CDTF">2008-05-25T10:59:20Z</dcterms:created>
  <dcterms:modified xsi:type="dcterms:W3CDTF">2008-12-16T10:30:58Z</dcterms:modified>
  <cp:category/>
  <cp:version/>
  <cp:contentType/>
  <cp:contentStatus/>
</cp:coreProperties>
</file>