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825" firstSheet="1" activeTab="6"/>
  </bookViews>
  <sheets>
    <sheet name="JT-250" sheetId="1" r:id="rId1"/>
    <sheet name="T-400,550" sheetId="2" r:id="rId2"/>
    <sheet name="S-550" sheetId="3" r:id="rId3"/>
    <sheet name="0-500" sheetId="4" r:id="rId4"/>
    <sheet name="RN-2000" sheetId="5" r:id="rId5"/>
    <sheet name="F-2000" sheetId="6" r:id="rId6"/>
    <sheet name="Komandas" sheetId="7" r:id="rId7"/>
  </sheets>
  <definedNames/>
  <calcPr fullCalcOnLoad="1"/>
</workbook>
</file>

<file path=xl/sharedStrings.xml><?xml version="1.0" encoding="utf-8"?>
<sst xmlns="http://schemas.openxmlformats.org/spreadsheetml/2006/main" count="377" uniqueCount="143">
  <si>
    <t>Vārds, Uzvārds</t>
  </si>
  <si>
    <t>Komanda</t>
  </si>
  <si>
    <t>Nr.</t>
  </si>
  <si>
    <t>Laivu klase</t>
  </si>
  <si>
    <t>JT-250</t>
  </si>
  <si>
    <t>Carl Pihor</t>
  </si>
  <si>
    <t>EST</t>
  </si>
  <si>
    <t>Kaarel Uuring</t>
  </si>
  <si>
    <t>Kristaps Sīlis</t>
  </si>
  <si>
    <t>USK Jūrmala</t>
  </si>
  <si>
    <t>Guntis Heidens</t>
  </si>
  <si>
    <t>Kaarel Peter Sillat</t>
  </si>
  <si>
    <t>Nerijus Maliauka</t>
  </si>
  <si>
    <t>LIT</t>
  </si>
  <si>
    <t>Mārtiņš Morozs</t>
  </si>
  <si>
    <t>UPB Energy</t>
  </si>
  <si>
    <t>Mantas Kukcinavičius</t>
  </si>
  <si>
    <t>Aurelijus Stankevičius</t>
  </si>
  <si>
    <t>Toms Smilškalns</t>
  </si>
  <si>
    <t>Mēmeles sports</t>
  </si>
  <si>
    <t>Sten Kalder</t>
  </si>
  <si>
    <t>Rasmus Haugasmagi</t>
  </si>
  <si>
    <t>Mārcis Čivželis</t>
  </si>
  <si>
    <t>Paisums</t>
  </si>
  <si>
    <t>Toms Kuķalks</t>
  </si>
  <si>
    <t>Mārtiņš Lauss</t>
  </si>
  <si>
    <t>T-400, T-550</t>
  </si>
  <si>
    <t>Algirdas Gaubys</t>
  </si>
  <si>
    <t>Aivaras Karalius</t>
  </si>
  <si>
    <t>Agnlus Abraškevičius</t>
  </si>
  <si>
    <t>Mindaugas Kukcinavičius</t>
  </si>
  <si>
    <t>Gatis Gibners</t>
  </si>
  <si>
    <t>Jānis Zarečņevs</t>
  </si>
  <si>
    <t>Oļegs Sintnieks</t>
  </si>
  <si>
    <t>Tomas Morkūnas</t>
  </si>
  <si>
    <t>Rytis Katkevičius</t>
  </si>
  <si>
    <t>Rauno Voldek</t>
  </si>
  <si>
    <t>Art Raudva</t>
  </si>
  <si>
    <t>Maik Raudva</t>
  </si>
  <si>
    <t>S-550</t>
  </si>
  <si>
    <t>Edgaras Riabko</t>
  </si>
  <si>
    <t>Rimantas Tamulevičius</t>
  </si>
  <si>
    <t>Raimonds Špacs</t>
  </si>
  <si>
    <t>Nord Ost</t>
  </si>
  <si>
    <t>Erik Aaslav Kaasik</t>
  </si>
  <si>
    <t>Laimutis Morkunas</t>
  </si>
  <si>
    <t>Jevgenijs Serovs</t>
  </si>
  <si>
    <t>Vladimirs Toreko</t>
  </si>
  <si>
    <t>Valts Sīlis</t>
  </si>
  <si>
    <t>Vladas Petrauskas</t>
  </si>
  <si>
    <t>Kristaps Paegle</t>
  </si>
  <si>
    <t>Mārtiņš Bergholcs</t>
  </si>
  <si>
    <t>Atso Joala</t>
  </si>
  <si>
    <t>Mikk Joala</t>
  </si>
  <si>
    <t>Peteris Pelnens</t>
  </si>
  <si>
    <t>Lauris Gūtmanis</t>
  </si>
  <si>
    <t>Artūrs Brolītis</t>
  </si>
  <si>
    <t>O-500</t>
  </si>
  <si>
    <t>Jānis Avens</t>
  </si>
  <si>
    <t>Oļegs Kutepovs</t>
  </si>
  <si>
    <t>Ēriks Ķiepe-Kipge</t>
  </si>
  <si>
    <t>Riho Uuring</t>
  </si>
  <si>
    <t>Glebas Sobčiukas</t>
  </si>
  <si>
    <t>Toomas Torv</t>
  </si>
  <si>
    <t>Algo Kuus</t>
  </si>
  <si>
    <t>Raivo Suuk</t>
  </si>
  <si>
    <t>Laura Stainyte</t>
  </si>
  <si>
    <t>Pēteris Petrovskis</t>
  </si>
  <si>
    <t>Marek Peeba</t>
  </si>
  <si>
    <t>Domynikas Stankevičius</t>
  </si>
  <si>
    <t>RN-2000</t>
  </si>
  <si>
    <t>Andris Priedītis</t>
  </si>
  <si>
    <t>Māris Vasiļevskis</t>
  </si>
  <si>
    <t>Valdis Radziņš</t>
  </si>
  <si>
    <t>Normunds Sniķeris</t>
  </si>
  <si>
    <t>Jānis Simanovs</t>
  </si>
  <si>
    <t>Jelgava</t>
  </si>
  <si>
    <t>2007.g. Latvijas čempionāta ūdens motosportā</t>
  </si>
  <si>
    <t>Liepāja</t>
  </si>
  <si>
    <t>Lietuva</t>
  </si>
  <si>
    <t>Aizkraukle</t>
  </si>
  <si>
    <t>Alūksne</t>
  </si>
  <si>
    <t>Igaunija</t>
  </si>
  <si>
    <t>Jūrmala</t>
  </si>
  <si>
    <t>Kopā</t>
  </si>
  <si>
    <t xml:space="preserve">Kopā </t>
  </si>
  <si>
    <t>Igunija</t>
  </si>
  <si>
    <t>Reinis Musts</t>
  </si>
  <si>
    <t>Reinis Paegle</t>
  </si>
  <si>
    <t>Maksims Tučkovs</t>
  </si>
  <si>
    <t>Gints Zālītis</t>
  </si>
  <si>
    <t>Gints Rozenbergs</t>
  </si>
  <si>
    <t>Gints Upenieks</t>
  </si>
  <si>
    <t>Jānis Kuķalks</t>
  </si>
  <si>
    <t>Edgars Hamidulins</t>
  </si>
  <si>
    <t>Vivita Pukule</t>
  </si>
  <si>
    <t>Juris Dūmiņš</t>
  </si>
  <si>
    <t>Edvīns Zālītis</t>
  </si>
  <si>
    <t>Komandas</t>
  </si>
  <si>
    <t>Vieta</t>
  </si>
  <si>
    <t>Klubs</t>
  </si>
  <si>
    <t>Pilsēta</t>
  </si>
  <si>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</si>
  <si>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</si>
  <si>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</si>
  <si>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</si>
  <si>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</si>
  <si>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</si>
  <si>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</si>
  <si>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</si>
  <si>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Birštonis</t>
  </si>
  <si>
    <t>1.</t>
  </si>
  <si>
    <t>2.</t>
  </si>
  <si>
    <t>3.</t>
  </si>
  <si>
    <t>"Paisums"</t>
  </si>
  <si>
    <t>4.</t>
  </si>
  <si>
    <t>5.</t>
  </si>
  <si>
    <t>"Mēmeles sports"</t>
  </si>
  <si>
    <t>Bauska</t>
  </si>
  <si>
    <t>ŪSK Jūrmala</t>
  </si>
  <si>
    <t xml:space="preserve">Igaunija </t>
  </si>
  <si>
    <t>Guntis Lauss</t>
  </si>
  <si>
    <t>Urmel Eiguss</t>
  </si>
  <si>
    <t>Edgars Dedumets</t>
  </si>
  <si>
    <t>Janeks Lazarenoks</t>
  </si>
  <si>
    <t>Jury Suvorov</t>
  </si>
  <si>
    <t>*</t>
  </si>
  <si>
    <t>Ričards Kalnciems</t>
  </si>
  <si>
    <t>Yuri Zhukovski</t>
  </si>
  <si>
    <t>Baltkrievija</t>
  </si>
  <si>
    <t>Māris Zemracis</t>
  </si>
  <si>
    <t>Rolands Orlovskis</t>
  </si>
  <si>
    <t>Voldemārs Parolis</t>
  </si>
  <si>
    <t>Arnis Degainis</t>
  </si>
  <si>
    <t>Māris Gūža</t>
  </si>
  <si>
    <t>Dainis Jovaiša</t>
  </si>
  <si>
    <t>KOPVĒRTĒJUMA REZULTĀTI</t>
  </si>
  <si>
    <t>F-2000</t>
  </si>
  <si>
    <t>Uvis Slakteris</t>
  </si>
  <si>
    <t>Genādijs Tučkovs</t>
  </si>
  <si>
    <t>Uģis Gross</t>
  </si>
  <si>
    <t>Sergejs Noikitins</t>
  </si>
  <si>
    <t>Atis Slakteris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</si>
</sst>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i/>
      <u val="single"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3" xfId="2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2" borderId="29" xfId="0" applyFont="1" applyFill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0" fillId="2" borderId="22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/>
    </xf>
    <xf numFmtId="1" fontId="0" fillId="2" borderId="12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7" xfId="0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wrapText="1"/>
    </xf>
    <xf numFmtId="0" fontId="7" fillId="0" borderId="48" xfId="0" applyFont="1" applyBorder="1" applyAlignment="1">
      <alignment horizontal="left" wrapText="1"/>
    </xf>
    <xf numFmtId="0" fontId="7" fillId="0" borderId="47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D21" sqref="D21"/>
    </sheetView>
  </sheetViews>
  <sheetFormatPr defaultColWidth="9.140625" defaultRowHeight="12.75"/>
  <cols>
    <col min="1" max="1" width="5.7109375" style="3" customWidth="1"/>
    <col min="2" max="2" width="23.140625" style="1" customWidth="1"/>
    <col min="3" max="3" width="9.00390625" style="1" bestFit="1" customWidth="1"/>
    <col min="4" max="4" width="19.421875" style="1" customWidth="1"/>
    <col min="5" max="6" width="9.57421875" style="3" customWidth="1"/>
    <col min="7" max="7" width="10.57421875" style="3" customWidth="1"/>
    <col min="8" max="11" width="9.57421875" style="3" customWidth="1"/>
    <col min="12" max="12" width="10.8515625" style="3" customWidth="1"/>
    <col min="13" max="13" width="12.00390625" style="3" customWidth="1"/>
    <col min="14" max="14" width="11.421875" style="3" customWidth="1"/>
    <col min="15" max="16384" width="9.140625" style="1" customWidth="1"/>
  </cols>
  <sheetData>
    <row r="2" ht="15.75">
      <c r="C2" s="76" t="s">
        <v>77</v>
      </c>
    </row>
    <row r="3" ht="15.75">
      <c r="C3" s="75" t="s">
        <v>136</v>
      </c>
    </row>
    <row r="4" spans="4:13" ht="18">
      <c r="D4" s="4"/>
      <c r="E4" s="8"/>
      <c r="F4" s="8"/>
      <c r="G4" s="8"/>
      <c r="H4" s="8"/>
      <c r="I4" s="8"/>
      <c r="J4" s="8"/>
      <c r="K4" s="8"/>
      <c r="L4" s="8"/>
      <c r="M4" s="8"/>
    </row>
    <row r="5" spans="2:3" ht="18.75">
      <c r="B5" s="6" t="s">
        <v>4</v>
      </c>
      <c r="C5" s="4" t="s">
        <v>3</v>
      </c>
    </row>
    <row r="6" ht="15.75" thickBot="1"/>
    <row r="7" spans="1:12" s="2" customFormat="1" ht="15.75" thickBot="1">
      <c r="A7" s="44" t="s">
        <v>2</v>
      </c>
      <c r="B7" s="45" t="s">
        <v>0</v>
      </c>
      <c r="C7" s="45" t="s">
        <v>2</v>
      </c>
      <c r="D7" s="46" t="s">
        <v>1</v>
      </c>
      <c r="E7" s="47" t="s">
        <v>78</v>
      </c>
      <c r="F7" s="48" t="s">
        <v>79</v>
      </c>
      <c r="G7" s="47" t="s">
        <v>80</v>
      </c>
      <c r="H7" s="47" t="s">
        <v>81</v>
      </c>
      <c r="I7" s="47" t="s">
        <v>76</v>
      </c>
      <c r="J7" s="47" t="s">
        <v>82</v>
      </c>
      <c r="K7" s="47" t="s">
        <v>83</v>
      </c>
      <c r="L7" s="50" t="s">
        <v>84</v>
      </c>
    </row>
    <row r="8" spans="1:12" ht="15">
      <c r="A8" s="66">
        <v>1</v>
      </c>
      <c r="B8" s="67" t="s">
        <v>14</v>
      </c>
      <c r="C8" s="67">
        <v>25</v>
      </c>
      <c r="D8" s="68" t="s">
        <v>15</v>
      </c>
      <c r="E8" s="26">
        <v>17</v>
      </c>
      <c r="F8" s="27">
        <v>20</v>
      </c>
      <c r="G8" s="26">
        <v>20</v>
      </c>
      <c r="H8" s="26" t="s">
        <v>126</v>
      </c>
      <c r="I8" s="26">
        <v>17</v>
      </c>
      <c r="J8" s="26">
        <v>20</v>
      </c>
      <c r="K8" s="26">
        <v>20</v>
      </c>
      <c r="L8" s="72">
        <f aca="true" t="shared" si="0" ref="L8:L26">SUM(E8:K8)</f>
        <v>114</v>
      </c>
    </row>
    <row r="9" spans="1:12" ht="15">
      <c r="A9" s="69">
        <v>2</v>
      </c>
      <c r="B9" s="70" t="s">
        <v>20</v>
      </c>
      <c r="C9" s="70">
        <v>73</v>
      </c>
      <c r="D9" s="71" t="s">
        <v>6</v>
      </c>
      <c r="E9" s="32">
        <v>20</v>
      </c>
      <c r="F9" s="33">
        <v>15</v>
      </c>
      <c r="G9" s="32">
        <v>13</v>
      </c>
      <c r="H9" s="32" t="s">
        <v>126</v>
      </c>
      <c r="I9" s="32">
        <v>20</v>
      </c>
      <c r="J9" s="32">
        <v>17</v>
      </c>
      <c r="K9" s="32">
        <v>17</v>
      </c>
      <c r="L9" s="73">
        <f t="shared" si="0"/>
        <v>102</v>
      </c>
    </row>
    <row r="10" spans="1:12" ht="15">
      <c r="A10" s="69">
        <v>3</v>
      </c>
      <c r="B10" s="70" t="s">
        <v>22</v>
      </c>
      <c r="C10" s="70">
        <v>83</v>
      </c>
      <c r="D10" s="71" t="s">
        <v>23</v>
      </c>
      <c r="E10" s="32">
        <v>15</v>
      </c>
      <c r="F10" s="33">
        <v>13</v>
      </c>
      <c r="G10" s="32">
        <v>17</v>
      </c>
      <c r="H10" s="32" t="s">
        <v>126</v>
      </c>
      <c r="I10" s="32">
        <v>11</v>
      </c>
      <c r="J10" s="32">
        <v>13</v>
      </c>
      <c r="K10" s="32">
        <v>15</v>
      </c>
      <c r="L10" s="73">
        <f t="shared" si="0"/>
        <v>84</v>
      </c>
    </row>
    <row r="11" spans="1:12" ht="15">
      <c r="A11" s="29">
        <v>4</v>
      </c>
      <c r="B11" s="30" t="s">
        <v>21</v>
      </c>
      <c r="C11" s="30">
        <v>77</v>
      </c>
      <c r="D11" s="31" t="s">
        <v>6</v>
      </c>
      <c r="E11" s="32">
        <v>11</v>
      </c>
      <c r="F11" s="33">
        <v>17</v>
      </c>
      <c r="G11" s="32">
        <v>10</v>
      </c>
      <c r="H11" s="32" t="s">
        <v>126</v>
      </c>
      <c r="I11" s="32">
        <v>13</v>
      </c>
      <c r="J11" s="32">
        <v>15</v>
      </c>
      <c r="K11" s="32">
        <v>13</v>
      </c>
      <c r="L11" s="34">
        <f t="shared" si="0"/>
        <v>79</v>
      </c>
    </row>
    <row r="12" spans="1:12" ht="15">
      <c r="A12" s="29">
        <v>5</v>
      </c>
      <c r="B12" s="30" t="s">
        <v>8</v>
      </c>
      <c r="C12" s="30">
        <v>7</v>
      </c>
      <c r="D12" s="31" t="s">
        <v>9</v>
      </c>
      <c r="E12" s="32">
        <v>13</v>
      </c>
      <c r="F12" s="33">
        <v>11</v>
      </c>
      <c r="G12" s="32">
        <v>6</v>
      </c>
      <c r="H12" s="32" t="s">
        <v>126</v>
      </c>
      <c r="I12" s="32">
        <v>15</v>
      </c>
      <c r="J12" s="32">
        <v>10</v>
      </c>
      <c r="K12" s="32">
        <v>11</v>
      </c>
      <c r="L12" s="34">
        <f t="shared" si="0"/>
        <v>66</v>
      </c>
    </row>
    <row r="13" spans="1:12" ht="15">
      <c r="A13" s="29">
        <v>6</v>
      </c>
      <c r="B13" s="30" t="s">
        <v>87</v>
      </c>
      <c r="C13" s="30">
        <v>21</v>
      </c>
      <c r="D13" s="31" t="s">
        <v>43</v>
      </c>
      <c r="E13" s="32">
        <v>10</v>
      </c>
      <c r="F13" s="33"/>
      <c r="G13" s="32">
        <v>11</v>
      </c>
      <c r="H13" s="32" t="s">
        <v>126</v>
      </c>
      <c r="I13" s="32">
        <v>10</v>
      </c>
      <c r="J13" s="32">
        <v>9</v>
      </c>
      <c r="K13" s="32">
        <v>10</v>
      </c>
      <c r="L13" s="34">
        <f t="shared" si="0"/>
        <v>50</v>
      </c>
    </row>
    <row r="14" spans="1:12" ht="15">
      <c r="A14" s="29">
        <v>7</v>
      </c>
      <c r="B14" s="30" t="s">
        <v>88</v>
      </c>
      <c r="C14" s="30">
        <v>50</v>
      </c>
      <c r="D14" s="31" t="s">
        <v>19</v>
      </c>
      <c r="E14" s="32">
        <v>9</v>
      </c>
      <c r="F14" s="33"/>
      <c r="G14" s="32">
        <v>15</v>
      </c>
      <c r="H14" s="32" t="s">
        <v>126</v>
      </c>
      <c r="I14" s="32">
        <v>8</v>
      </c>
      <c r="J14" s="32">
        <v>8</v>
      </c>
      <c r="K14" s="32">
        <v>8</v>
      </c>
      <c r="L14" s="34">
        <f t="shared" si="0"/>
        <v>48</v>
      </c>
    </row>
    <row r="15" spans="1:12" ht="15">
      <c r="A15" s="29">
        <v>8</v>
      </c>
      <c r="B15" s="30" t="s">
        <v>89</v>
      </c>
      <c r="C15" s="30">
        <v>24</v>
      </c>
      <c r="D15" s="31" t="s">
        <v>9</v>
      </c>
      <c r="E15" s="32">
        <v>7</v>
      </c>
      <c r="F15" s="33"/>
      <c r="G15" s="32">
        <v>9</v>
      </c>
      <c r="H15" s="32" t="s">
        <v>126</v>
      </c>
      <c r="I15" s="32">
        <v>9</v>
      </c>
      <c r="J15" s="32">
        <v>7</v>
      </c>
      <c r="K15" s="32">
        <v>6</v>
      </c>
      <c r="L15" s="34">
        <f t="shared" si="0"/>
        <v>38</v>
      </c>
    </row>
    <row r="16" spans="1:12" ht="15">
      <c r="A16" s="35">
        <v>9</v>
      </c>
      <c r="B16" s="36" t="s">
        <v>25</v>
      </c>
      <c r="C16" s="36">
        <v>93</v>
      </c>
      <c r="D16" s="37" t="s">
        <v>23</v>
      </c>
      <c r="E16" s="38">
        <v>8</v>
      </c>
      <c r="F16" s="39">
        <v>4</v>
      </c>
      <c r="G16" s="38">
        <v>8</v>
      </c>
      <c r="H16" s="38" t="s">
        <v>126</v>
      </c>
      <c r="I16" s="38">
        <v>6</v>
      </c>
      <c r="J16" s="38">
        <v>3</v>
      </c>
      <c r="K16" s="38">
        <v>2</v>
      </c>
      <c r="L16" s="34">
        <f t="shared" si="0"/>
        <v>31</v>
      </c>
    </row>
    <row r="17" spans="1:12" ht="15">
      <c r="A17" s="35">
        <v>10</v>
      </c>
      <c r="B17" s="36" t="s">
        <v>10</v>
      </c>
      <c r="C17" s="36">
        <v>9</v>
      </c>
      <c r="D17" s="37" t="s">
        <v>9</v>
      </c>
      <c r="E17" s="38"/>
      <c r="F17" s="39">
        <v>5</v>
      </c>
      <c r="G17" s="38">
        <v>7</v>
      </c>
      <c r="H17" s="38" t="s">
        <v>126</v>
      </c>
      <c r="I17" s="38">
        <v>7</v>
      </c>
      <c r="J17" s="38">
        <v>1</v>
      </c>
      <c r="K17" s="38">
        <v>5</v>
      </c>
      <c r="L17" s="34">
        <f t="shared" si="0"/>
        <v>25</v>
      </c>
    </row>
    <row r="18" spans="1:12" ht="15">
      <c r="A18" s="35">
        <v>11</v>
      </c>
      <c r="B18" s="36" t="s">
        <v>11</v>
      </c>
      <c r="C18" s="36">
        <v>12</v>
      </c>
      <c r="D18" s="37" t="s">
        <v>6</v>
      </c>
      <c r="E18" s="38"/>
      <c r="F18" s="39">
        <v>9</v>
      </c>
      <c r="G18" s="38"/>
      <c r="H18" s="38" t="s">
        <v>126</v>
      </c>
      <c r="I18" s="38"/>
      <c r="J18" s="38">
        <v>11</v>
      </c>
      <c r="K18" s="38"/>
      <c r="L18" s="34">
        <f t="shared" si="0"/>
        <v>20</v>
      </c>
    </row>
    <row r="19" spans="1:12" ht="15">
      <c r="A19" s="35">
        <v>12</v>
      </c>
      <c r="B19" s="36" t="s">
        <v>5</v>
      </c>
      <c r="C19" s="36">
        <v>1</v>
      </c>
      <c r="D19" s="37" t="s">
        <v>6</v>
      </c>
      <c r="E19" s="38"/>
      <c r="F19" s="39">
        <v>2</v>
      </c>
      <c r="G19" s="38"/>
      <c r="H19" s="38" t="s">
        <v>126</v>
      </c>
      <c r="I19" s="38"/>
      <c r="J19" s="38">
        <v>6</v>
      </c>
      <c r="K19" s="38">
        <v>9</v>
      </c>
      <c r="L19" s="34">
        <f t="shared" si="0"/>
        <v>17</v>
      </c>
    </row>
    <row r="20" spans="1:12" ht="15">
      <c r="A20" s="35">
        <v>13</v>
      </c>
      <c r="B20" s="36" t="s">
        <v>24</v>
      </c>
      <c r="C20" s="36">
        <v>92</v>
      </c>
      <c r="D20" s="37" t="s">
        <v>23</v>
      </c>
      <c r="E20" s="38">
        <v>6</v>
      </c>
      <c r="F20" s="39">
        <v>1</v>
      </c>
      <c r="G20" s="38"/>
      <c r="H20" s="38" t="s">
        <v>126</v>
      </c>
      <c r="I20" s="38">
        <v>5</v>
      </c>
      <c r="J20" s="38"/>
      <c r="K20" s="38">
        <v>3</v>
      </c>
      <c r="L20" s="34">
        <f t="shared" si="0"/>
        <v>15</v>
      </c>
    </row>
    <row r="21" spans="1:12" ht="15">
      <c r="A21" s="35">
        <v>14</v>
      </c>
      <c r="B21" s="36" t="s">
        <v>16</v>
      </c>
      <c r="C21" s="36">
        <v>47</v>
      </c>
      <c r="D21" s="37" t="s">
        <v>13</v>
      </c>
      <c r="E21" s="38"/>
      <c r="F21" s="39">
        <v>10</v>
      </c>
      <c r="G21" s="38"/>
      <c r="H21" s="38" t="s">
        <v>126</v>
      </c>
      <c r="I21" s="38"/>
      <c r="J21" s="38"/>
      <c r="K21" s="38">
        <v>4</v>
      </c>
      <c r="L21" s="34">
        <f t="shared" si="0"/>
        <v>14</v>
      </c>
    </row>
    <row r="22" spans="1:12" ht="15">
      <c r="A22" s="35">
        <v>15</v>
      </c>
      <c r="B22" s="36" t="s">
        <v>134</v>
      </c>
      <c r="C22" s="36">
        <v>99</v>
      </c>
      <c r="D22" s="37" t="s">
        <v>15</v>
      </c>
      <c r="E22" s="38"/>
      <c r="F22" s="39"/>
      <c r="G22" s="38"/>
      <c r="H22" s="38"/>
      <c r="I22" s="38"/>
      <c r="J22" s="38">
        <v>5</v>
      </c>
      <c r="K22" s="38">
        <v>7</v>
      </c>
      <c r="L22" s="34">
        <f t="shared" si="0"/>
        <v>12</v>
      </c>
    </row>
    <row r="23" spans="1:12" ht="15">
      <c r="A23" s="35">
        <v>16</v>
      </c>
      <c r="B23" s="36" t="s">
        <v>12</v>
      </c>
      <c r="C23" s="36">
        <v>14</v>
      </c>
      <c r="D23" s="37" t="s">
        <v>13</v>
      </c>
      <c r="E23" s="38"/>
      <c r="F23" s="39">
        <v>8</v>
      </c>
      <c r="G23" s="38"/>
      <c r="H23" s="38" t="s">
        <v>126</v>
      </c>
      <c r="I23" s="38"/>
      <c r="J23" s="38"/>
      <c r="K23" s="38"/>
      <c r="L23" s="34">
        <f t="shared" si="0"/>
        <v>8</v>
      </c>
    </row>
    <row r="24" spans="1:12" ht="15">
      <c r="A24" s="35">
        <v>17</v>
      </c>
      <c r="B24" s="36" t="s">
        <v>17</v>
      </c>
      <c r="C24" s="36">
        <v>49</v>
      </c>
      <c r="D24" s="37" t="s">
        <v>13</v>
      </c>
      <c r="E24" s="38"/>
      <c r="F24" s="39">
        <v>7</v>
      </c>
      <c r="G24" s="38"/>
      <c r="H24" s="38" t="s">
        <v>126</v>
      </c>
      <c r="I24" s="38"/>
      <c r="J24" s="38"/>
      <c r="K24" s="38"/>
      <c r="L24" s="34">
        <f t="shared" si="0"/>
        <v>7</v>
      </c>
    </row>
    <row r="25" spans="1:12" ht="15">
      <c r="A25" s="35">
        <v>18</v>
      </c>
      <c r="B25" s="36" t="s">
        <v>7</v>
      </c>
      <c r="C25" s="36">
        <v>4</v>
      </c>
      <c r="D25" s="37" t="s">
        <v>6</v>
      </c>
      <c r="E25" s="38"/>
      <c r="F25" s="39">
        <v>6</v>
      </c>
      <c r="G25" s="38"/>
      <c r="H25" s="38" t="s">
        <v>126</v>
      </c>
      <c r="I25" s="38"/>
      <c r="J25" s="38"/>
      <c r="K25" s="38"/>
      <c r="L25" s="34">
        <f t="shared" si="0"/>
        <v>6</v>
      </c>
    </row>
    <row r="26" spans="1:12" ht="15.75" thickBot="1">
      <c r="A26" s="40">
        <v>19</v>
      </c>
      <c r="B26" s="41" t="s">
        <v>18</v>
      </c>
      <c r="C26" s="41">
        <v>50</v>
      </c>
      <c r="D26" s="49" t="s">
        <v>19</v>
      </c>
      <c r="E26" s="42"/>
      <c r="F26" s="43">
        <v>3</v>
      </c>
      <c r="G26" s="42"/>
      <c r="H26" s="42" t="s">
        <v>126</v>
      </c>
      <c r="I26" s="42"/>
      <c r="J26" s="42"/>
      <c r="K26" s="42"/>
      <c r="L26" s="34">
        <f t="shared" si="0"/>
        <v>3</v>
      </c>
    </row>
  </sheetData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C13" sqref="C13"/>
    </sheetView>
  </sheetViews>
  <sheetFormatPr defaultColWidth="9.140625" defaultRowHeight="12.75"/>
  <cols>
    <col min="1" max="1" width="5.7109375" style="3" customWidth="1"/>
    <col min="2" max="2" width="23.7109375" style="1" customWidth="1"/>
    <col min="3" max="3" width="9.00390625" style="1" bestFit="1" customWidth="1"/>
    <col min="4" max="4" width="17.7109375" style="1" customWidth="1"/>
    <col min="5" max="5" width="10.28125" style="1" customWidth="1"/>
    <col min="6" max="6" width="10.28125" style="3" customWidth="1"/>
    <col min="7" max="9" width="10.28125" style="1" customWidth="1"/>
    <col min="10" max="10" width="9.8515625" style="1" customWidth="1"/>
    <col min="11" max="12" width="10.28125" style="1" customWidth="1"/>
    <col min="13" max="13" width="11.421875" style="1" customWidth="1"/>
    <col min="14" max="16384" width="9.140625" style="1" customWidth="1"/>
  </cols>
  <sheetData>
    <row r="2" ht="15.75">
      <c r="C2" s="76" t="s">
        <v>77</v>
      </c>
    </row>
    <row r="3" ht="15.75">
      <c r="C3" s="75" t="s">
        <v>136</v>
      </c>
    </row>
    <row r="4" spans="4:12" ht="18">
      <c r="D4" s="4"/>
      <c r="E4" s="4"/>
      <c r="F4" s="8"/>
      <c r="G4" s="4"/>
      <c r="H4" s="4"/>
      <c r="I4" s="4"/>
      <c r="J4" s="4"/>
      <c r="K4" s="4"/>
      <c r="L4" s="4"/>
    </row>
    <row r="5" spans="2:3" ht="18.75">
      <c r="B5" s="6" t="s">
        <v>26</v>
      </c>
      <c r="C5" s="4" t="s">
        <v>3</v>
      </c>
    </row>
    <row r="6" ht="15.75" thickBot="1"/>
    <row r="7" spans="1:12" s="2" customFormat="1" ht="15">
      <c r="A7" s="120" t="s">
        <v>2</v>
      </c>
      <c r="B7" s="118" t="s">
        <v>0</v>
      </c>
      <c r="C7" s="118" t="s">
        <v>2</v>
      </c>
      <c r="D7" s="122" t="s">
        <v>1</v>
      </c>
      <c r="E7" s="17" t="s">
        <v>78</v>
      </c>
      <c r="F7" s="18" t="s">
        <v>79</v>
      </c>
      <c r="G7" s="17" t="s">
        <v>80</v>
      </c>
      <c r="H7" s="17" t="s">
        <v>81</v>
      </c>
      <c r="I7" s="17" t="s">
        <v>76</v>
      </c>
      <c r="J7" s="17" t="s">
        <v>82</v>
      </c>
      <c r="K7" s="17" t="s">
        <v>83</v>
      </c>
      <c r="L7" s="19" t="s">
        <v>85</v>
      </c>
    </row>
    <row r="8" spans="1:12" s="2" customFormat="1" ht="15.75" thickBot="1">
      <c r="A8" s="121"/>
      <c r="B8" s="119"/>
      <c r="C8" s="119"/>
      <c r="D8" s="123"/>
      <c r="E8" s="20"/>
      <c r="F8" s="21"/>
      <c r="G8" s="20"/>
      <c r="H8" s="20"/>
      <c r="I8" s="20"/>
      <c r="J8" s="20"/>
      <c r="K8" s="20"/>
      <c r="L8" s="22"/>
    </row>
    <row r="9" spans="1:12" ht="15">
      <c r="A9" s="66">
        <v>1</v>
      </c>
      <c r="B9" s="67" t="s">
        <v>33</v>
      </c>
      <c r="C9" s="67">
        <v>7</v>
      </c>
      <c r="D9" s="68" t="s">
        <v>9</v>
      </c>
      <c r="E9" s="104">
        <v>20</v>
      </c>
      <c r="F9" s="105">
        <v>20</v>
      </c>
      <c r="G9" s="104">
        <v>20</v>
      </c>
      <c r="H9" s="104"/>
      <c r="I9" s="104">
        <v>20</v>
      </c>
      <c r="J9" s="104">
        <v>17</v>
      </c>
      <c r="K9" s="104">
        <v>20</v>
      </c>
      <c r="L9" s="72">
        <f aca="true" t="shared" si="0" ref="L9:L24">SUM(E9:K9)</f>
        <v>117</v>
      </c>
    </row>
    <row r="10" spans="1:12" ht="15">
      <c r="A10" s="69">
        <v>2</v>
      </c>
      <c r="B10" s="70" t="s">
        <v>32</v>
      </c>
      <c r="C10" s="70">
        <v>3</v>
      </c>
      <c r="D10" s="71" t="s">
        <v>23</v>
      </c>
      <c r="E10" s="106">
        <v>17</v>
      </c>
      <c r="F10" s="107">
        <v>11</v>
      </c>
      <c r="G10" s="106">
        <v>17</v>
      </c>
      <c r="H10" s="106">
        <v>15</v>
      </c>
      <c r="I10" s="106">
        <v>17</v>
      </c>
      <c r="J10" s="106">
        <v>11</v>
      </c>
      <c r="K10" s="106">
        <v>15</v>
      </c>
      <c r="L10" s="72">
        <f t="shared" si="0"/>
        <v>103</v>
      </c>
    </row>
    <row r="11" spans="1:12" ht="15">
      <c r="A11" s="69">
        <v>3</v>
      </c>
      <c r="B11" s="70" t="s">
        <v>31</v>
      </c>
      <c r="C11" s="70">
        <v>66</v>
      </c>
      <c r="D11" s="71" t="s">
        <v>15</v>
      </c>
      <c r="E11" s="106">
        <v>15</v>
      </c>
      <c r="F11" s="107">
        <v>9</v>
      </c>
      <c r="G11" s="106">
        <v>15</v>
      </c>
      <c r="H11" s="106">
        <v>13</v>
      </c>
      <c r="I11" s="106">
        <v>15</v>
      </c>
      <c r="J11" s="106">
        <v>10</v>
      </c>
      <c r="K11" s="106">
        <v>17</v>
      </c>
      <c r="L11" s="72">
        <f t="shared" si="0"/>
        <v>94</v>
      </c>
    </row>
    <row r="12" spans="1:12" ht="15">
      <c r="A12" s="29">
        <v>4</v>
      </c>
      <c r="B12" s="30" t="s">
        <v>37</v>
      </c>
      <c r="C12" s="30">
        <v>72</v>
      </c>
      <c r="D12" s="31" t="s">
        <v>6</v>
      </c>
      <c r="E12" s="32"/>
      <c r="F12" s="33">
        <v>15</v>
      </c>
      <c r="G12" s="32"/>
      <c r="H12" s="32">
        <v>20</v>
      </c>
      <c r="I12" s="32"/>
      <c r="J12" s="32">
        <v>20</v>
      </c>
      <c r="K12" s="32"/>
      <c r="L12" s="28">
        <f t="shared" si="0"/>
        <v>55</v>
      </c>
    </row>
    <row r="13" spans="1:12" ht="15">
      <c r="A13" s="29">
        <v>5</v>
      </c>
      <c r="B13" s="30" t="s">
        <v>94</v>
      </c>
      <c r="C13" s="30"/>
      <c r="D13" s="31" t="s">
        <v>9</v>
      </c>
      <c r="E13" s="32"/>
      <c r="F13" s="33"/>
      <c r="G13" s="32">
        <v>13</v>
      </c>
      <c r="H13" s="32">
        <v>11</v>
      </c>
      <c r="I13" s="32">
        <v>13</v>
      </c>
      <c r="J13" s="32"/>
      <c r="K13" s="32">
        <v>13</v>
      </c>
      <c r="L13" s="28">
        <f t="shared" si="0"/>
        <v>50</v>
      </c>
    </row>
    <row r="14" spans="1:12" ht="15">
      <c r="A14" s="29">
        <v>6</v>
      </c>
      <c r="B14" s="30" t="s">
        <v>36</v>
      </c>
      <c r="C14" s="30">
        <v>71</v>
      </c>
      <c r="D14" s="31" t="s">
        <v>6</v>
      </c>
      <c r="E14" s="32"/>
      <c r="F14" s="33">
        <v>17</v>
      </c>
      <c r="G14" s="32"/>
      <c r="H14" s="32">
        <v>10</v>
      </c>
      <c r="I14" s="32"/>
      <c r="J14" s="32">
        <v>13</v>
      </c>
      <c r="K14" s="32"/>
      <c r="L14" s="28">
        <f t="shared" si="0"/>
        <v>40</v>
      </c>
    </row>
    <row r="15" spans="1:12" ht="15">
      <c r="A15" s="29">
        <v>7</v>
      </c>
      <c r="B15" s="30" t="s">
        <v>38</v>
      </c>
      <c r="C15" s="30">
        <v>73</v>
      </c>
      <c r="D15" s="31" t="s">
        <v>6</v>
      </c>
      <c r="E15" s="32"/>
      <c r="F15" s="33">
        <v>13</v>
      </c>
      <c r="G15" s="32"/>
      <c r="H15" s="32"/>
      <c r="I15" s="32"/>
      <c r="J15" s="32">
        <v>15</v>
      </c>
      <c r="K15" s="32"/>
      <c r="L15" s="28">
        <f t="shared" si="0"/>
        <v>28</v>
      </c>
    </row>
    <row r="16" spans="1:12" ht="15">
      <c r="A16" s="29">
        <v>8</v>
      </c>
      <c r="B16" s="30" t="s">
        <v>93</v>
      </c>
      <c r="C16" s="30">
        <v>91</v>
      </c>
      <c r="D16" s="31" t="s">
        <v>23</v>
      </c>
      <c r="E16" s="32">
        <v>13</v>
      </c>
      <c r="F16" s="33"/>
      <c r="G16" s="32">
        <v>11</v>
      </c>
      <c r="H16" s="32">
        <v>0</v>
      </c>
      <c r="I16" s="32"/>
      <c r="J16" s="32"/>
      <c r="K16" s="32"/>
      <c r="L16" s="28">
        <f t="shared" si="0"/>
        <v>24</v>
      </c>
    </row>
    <row r="17" spans="1:12" ht="15">
      <c r="A17" s="35">
        <v>9</v>
      </c>
      <c r="B17" s="36" t="s">
        <v>127</v>
      </c>
      <c r="C17" s="36">
        <v>9</v>
      </c>
      <c r="D17" s="37" t="s">
        <v>9</v>
      </c>
      <c r="E17" s="38"/>
      <c r="F17" s="39"/>
      <c r="G17" s="38"/>
      <c r="H17" s="38">
        <v>17</v>
      </c>
      <c r="I17" s="38"/>
      <c r="J17" s="38"/>
      <c r="K17" s="38"/>
      <c r="L17" s="28">
        <f t="shared" si="0"/>
        <v>17</v>
      </c>
    </row>
    <row r="18" spans="1:12" ht="15">
      <c r="A18" s="35">
        <v>10</v>
      </c>
      <c r="B18" s="36" t="s">
        <v>34</v>
      </c>
      <c r="C18" s="36">
        <v>15</v>
      </c>
      <c r="D18" s="37" t="s">
        <v>13</v>
      </c>
      <c r="E18" s="38"/>
      <c r="F18" s="39">
        <v>10</v>
      </c>
      <c r="G18" s="38"/>
      <c r="H18" s="38"/>
      <c r="I18" s="38"/>
      <c r="J18" s="38"/>
      <c r="K18" s="38"/>
      <c r="L18" s="28">
        <f t="shared" si="0"/>
        <v>10</v>
      </c>
    </row>
    <row r="19" spans="1:12" ht="15">
      <c r="A19" s="35">
        <v>11</v>
      </c>
      <c r="B19" s="36" t="s">
        <v>35</v>
      </c>
      <c r="C19" s="36">
        <v>17</v>
      </c>
      <c r="D19" s="37" t="s">
        <v>13</v>
      </c>
      <c r="E19" s="38"/>
      <c r="F19" s="39">
        <v>8</v>
      </c>
      <c r="G19" s="38"/>
      <c r="H19" s="38"/>
      <c r="I19" s="38"/>
      <c r="J19" s="38"/>
      <c r="K19" s="38"/>
      <c r="L19" s="28">
        <f t="shared" si="0"/>
        <v>8</v>
      </c>
    </row>
    <row r="20" spans="1:12" ht="15">
      <c r="A20" s="35">
        <v>12</v>
      </c>
      <c r="B20" s="36" t="s">
        <v>30</v>
      </c>
      <c r="C20" s="36">
        <v>47</v>
      </c>
      <c r="D20" s="37" t="s">
        <v>13</v>
      </c>
      <c r="E20" s="38"/>
      <c r="F20" s="39">
        <v>7</v>
      </c>
      <c r="G20" s="38"/>
      <c r="H20" s="38"/>
      <c r="I20" s="38"/>
      <c r="J20" s="38"/>
      <c r="K20" s="38"/>
      <c r="L20" s="28">
        <f t="shared" si="0"/>
        <v>7</v>
      </c>
    </row>
    <row r="21" spans="1:12" ht="15">
      <c r="A21" s="35">
        <v>13</v>
      </c>
      <c r="B21" s="36" t="s">
        <v>28</v>
      </c>
      <c r="C21" s="36">
        <v>21</v>
      </c>
      <c r="D21" s="37" t="s">
        <v>13</v>
      </c>
      <c r="E21" s="38"/>
      <c r="F21" s="39">
        <v>6</v>
      </c>
      <c r="G21" s="38"/>
      <c r="H21" s="38"/>
      <c r="I21" s="38"/>
      <c r="J21" s="38"/>
      <c r="K21" s="38"/>
      <c r="L21" s="28">
        <f t="shared" si="0"/>
        <v>6</v>
      </c>
    </row>
    <row r="22" spans="1:12" ht="15">
      <c r="A22" s="35">
        <v>14</v>
      </c>
      <c r="B22" s="36" t="s">
        <v>29</v>
      </c>
      <c r="C22" s="36">
        <v>22</v>
      </c>
      <c r="D22" s="37" t="s">
        <v>13</v>
      </c>
      <c r="E22" s="38"/>
      <c r="F22" s="39">
        <v>5</v>
      </c>
      <c r="G22" s="38"/>
      <c r="H22" s="38"/>
      <c r="I22" s="38"/>
      <c r="J22" s="38"/>
      <c r="K22" s="38"/>
      <c r="L22" s="28">
        <f t="shared" si="0"/>
        <v>5</v>
      </c>
    </row>
    <row r="23" spans="1:12" ht="15">
      <c r="A23" s="35">
        <v>15</v>
      </c>
      <c r="B23" s="36" t="s">
        <v>27</v>
      </c>
      <c r="C23" s="36">
        <v>15</v>
      </c>
      <c r="D23" s="37" t="s">
        <v>13</v>
      </c>
      <c r="E23" s="38"/>
      <c r="F23" s="39">
        <v>4</v>
      </c>
      <c r="G23" s="38"/>
      <c r="H23" s="38"/>
      <c r="I23" s="38"/>
      <c r="J23" s="38"/>
      <c r="K23" s="38"/>
      <c r="L23" s="28">
        <f t="shared" si="0"/>
        <v>4</v>
      </c>
    </row>
    <row r="24" spans="1:12" ht="15.75" thickBot="1">
      <c r="A24" s="40">
        <v>16</v>
      </c>
      <c r="B24" s="41" t="s">
        <v>128</v>
      </c>
      <c r="C24" s="41">
        <v>71</v>
      </c>
      <c r="D24" s="49" t="s">
        <v>129</v>
      </c>
      <c r="E24" s="42"/>
      <c r="F24" s="43"/>
      <c r="G24" s="42"/>
      <c r="H24" s="42">
        <v>0</v>
      </c>
      <c r="I24" s="42"/>
      <c r="J24" s="42"/>
      <c r="K24" s="42"/>
      <c r="L24" s="28">
        <f t="shared" si="0"/>
        <v>0</v>
      </c>
    </row>
  </sheetData>
  <mergeCells count="4">
    <mergeCell ref="B7:B8"/>
    <mergeCell ref="A7:A8"/>
    <mergeCell ref="C7:C8"/>
    <mergeCell ref="D7:D8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C2" sqref="C2:C3"/>
    </sheetView>
  </sheetViews>
  <sheetFormatPr defaultColWidth="9.140625" defaultRowHeight="12.75"/>
  <cols>
    <col min="1" max="1" width="5.7109375" style="3" customWidth="1"/>
    <col min="2" max="2" width="23.8515625" style="1" customWidth="1"/>
    <col min="3" max="3" width="9.00390625" style="1" bestFit="1" customWidth="1"/>
    <col min="4" max="4" width="19.421875" style="1" customWidth="1"/>
    <col min="5" max="11" width="9.8515625" style="1" customWidth="1"/>
    <col min="12" max="12" width="10.28125" style="1" customWidth="1"/>
    <col min="13" max="13" width="11.421875" style="1" customWidth="1"/>
    <col min="14" max="16384" width="9.140625" style="1" customWidth="1"/>
  </cols>
  <sheetData>
    <row r="2" ht="15.75">
      <c r="C2" s="76" t="s">
        <v>77</v>
      </c>
    </row>
    <row r="3" ht="15.75">
      <c r="C3" s="75" t="s">
        <v>136</v>
      </c>
    </row>
    <row r="4" spans="4:12" ht="18">
      <c r="D4" s="4"/>
      <c r="E4" s="4"/>
      <c r="F4" s="4"/>
      <c r="G4" s="4"/>
      <c r="H4" s="4"/>
      <c r="I4" s="4"/>
      <c r="J4" s="4"/>
      <c r="K4" s="4"/>
      <c r="L4" s="4"/>
    </row>
    <row r="5" spans="2:3" ht="18.75">
      <c r="B5" s="6" t="s">
        <v>39</v>
      </c>
      <c r="C5" s="4" t="s">
        <v>3</v>
      </c>
    </row>
    <row r="6" ht="15.75" thickBot="1"/>
    <row r="7" spans="1:12" s="2" customFormat="1" ht="15.75" thickBot="1">
      <c r="A7" s="44" t="s">
        <v>2</v>
      </c>
      <c r="B7" s="45" t="s">
        <v>0</v>
      </c>
      <c r="C7" s="45" t="s">
        <v>2</v>
      </c>
      <c r="D7" s="46" t="s">
        <v>1</v>
      </c>
      <c r="E7" s="47" t="s">
        <v>78</v>
      </c>
      <c r="F7" s="48" t="s">
        <v>79</v>
      </c>
      <c r="G7" s="47" t="s">
        <v>80</v>
      </c>
      <c r="H7" s="47" t="s">
        <v>81</v>
      </c>
      <c r="I7" s="47" t="s">
        <v>76</v>
      </c>
      <c r="J7" s="47" t="s">
        <v>82</v>
      </c>
      <c r="K7" s="47" t="s">
        <v>83</v>
      </c>
      <c r="L7" s="50" t="s">
        <v>84</v>
      </c>
    </row>
    <row r="8" spans="1:12" ht="15">
      <c r="A8" s="66">
        <v>1</v>
      </c>
      <c r="B8" s="67" t="s">
        <v>51</v>
      </c>
      <c r="C8" s="67">
        <v>65</v>
      </c>
      <c r="D8" s="68" t="s">
        <v>15</v>
      </c>
      <c r="E8" s="26">
        <v>20</v>
      </c>
      <c r="F8" s="27">
        <v>11</v>
      </c>
      <c r="G8" s="26">
        <v>20</v>
      </c>
      <c r="H8" s="26" t="s">
        <v>126</v>
      </c>
      <c r="I8" s="26">
        <v>20</v>
      </c>
      <c r="J8" s="26">
        <v>20</v>
      </c>
      <c r="K8" s="26" t="s">
        <v>126</v>
      </c>
      <c r="L8" s="72">
        <f aca="true" t="shared" si="0" ref="L8:L27">SUM(E8:K8)</f>
        <v>91</v>
      </c>
    </row>
    <row r="9" spans="1:12" ht="15">
      <c r="A9" s="69">
        <v>2</v>
      </c>
      <c r="B9" s="70" t="s">
        <v>47</v>
      </c>
      <c r="C9" s="70">
        <v>24</v>
      </c>
      <c r="D9" s="71" t="s">
        <v>9</v>
      </c>
      <c r="E9" s="32">
        <v>17</v>
      </c>
      <c r="F9" s="33">
        <v>13</v>
      </c>
      <c r="G9" s="32">
        <v>6</v>
      </c>
      <c r="H9" s="32" t="s">
        <v>126</v>
      </c>
      <c r="I9" s="32">
        <v>15</v>
      </c>
      <c r="J9" s="32">
        <v>17</v>
      </c>
      <c r="K9" s="32" t="s">
        <v>126</v>
      </c>
      <c r="L9" s="73">
        <f t="shared" si="0"/>
        <v>68</v>
      </c>
    </row>
    <row r="10" spans="1:12" ht="15">
      <c r="A10" s="69">
        <v>3</v>
      </c>
      <c r="B10" s="70" t="s">
        <v>55</v>
      </c>
      <c r="C10" s="70">
        <v>95</v>
      </c>
      <c r="D10" s="71" t="s">
        <v>15</v>
      </c>
      <c r="E10" s="32">
        <v>9</v>
      </c>
      <c r="F10" s="33">
        <v>17</v>
      </c>
      <c r="G10" s="32">
        <v>11</v>
      </c>
      <c r="H10" s="32" t="s">
        <v>126</v>
      </c>
      <c r="I10" s="32">
        <v>17</v>
      </c>
      <c r="J10" s="32">
        <v>13</v>
      </c>
      <c r="K10" s="32" t="s">
        <v>126</v>
      </c>
      <c r="L10" s="73">
        <f t="shared" si="0"/>
        <v>67</v>
      </c>
    </row>
    <row r="11" spans="1:12" ht="15">
      <c r="A11" s="29">
        <v>4</v>
      </c>
      <c r="B11" s="30" t="s">
        <v>56</v>
      </c>
      <c r="C11" s="30">
        <v>97</v>
      </c>
      <c r="D11" s="31" t="s">
        <v>15</v>
      </c>
      <c r="E11" s="32">
        <v>11</v>
      </c>
      <c r="F11" s="33">
        <v>6</v>
      </c>
      <c r="G11" s="32">
        <v>17</v>
      </c>
      <c r="H11" s="32" t="s">
        <v>126</v>
      </c>
      <c r="I11" s="32">
        <v>7</v>
      </c>
      <c r="J11" s="32">
        <v>15</v>
      </c>
      <c r="K11" s="32" t="s">
        <v>126</v>
      </c>
      <c r="L11" s="34">
        <f t="shared" si="0"/>
        <v>56</v>
      </c>
    </row>
    <row r="12" spans="1:12" ht="15">
      <c r="A12" s="29">
        <v>5</v>
      </c>
      <c r="B12" s="30" t="s">
        <v>54</v>
      </c>
      <c r="C12" s="30">
        <v>88</v>
      </c>
      <c r="D12" s="31" t="s">
        <v>15</v>
      </c>
      <c r="E12" s="32">
        <v>13</v>
      </c>
      <c r="F12" s="33">
        <v>5</v>
      </c>
      <c r="G12" s="32">
        <v>10</v>
      </c>
      <c r="H12" s="32" t="s">
        <v>126</v>
      </c>
      <c r="I12" s="32">
        <v>9</v>
      </c>
      <c r="J12" s="32">
        <v>11</v>
      </c>
      <c r="K12" s="32" t="s">
        <v>126</v>
      </c>
      <c r="L12" s="34">
        <f t="shared" si="0"/>
        <v>48</v>
      </c>
    </row>
    <row r="13" spans="1:12" ht="15">
      <c r="A13" s="29">
        <v>6</v>
      </c>
      <c r="B13" s="30" t="s">
        <v>42</v>
      </c>
      <c r="C13" s="30">
        <v>3</v>
      </c>
      <c r="D13" s="31" t="s">
        <v>43</v>
      </c>
      <c r="E13" s="32">
        <v>15</v>
      </c>
      <c r="F13" s="33">
        <v>8</v>
      </c>
      <c r="G13" s="32">
        <v>13</v>
      </c>
      <c r="H13" s="32" t="s">
        <v>126</v>
      </c>
      <c r="I13" s="32">
        <v>10</v>
      </c>
      <c r="J13" s="32"/>
      <c r="K13" s="32" t="s">
        <v>126</v>
      </c>
      <c r="L13" s="34">
        <f t="shared" si="0"/>
        <v>46</v>
      </c>
    </row>
    <row r="14" spans="1:12" ht="15">
      <c r="A14" s="29">
        <v>7</v>
      </c>
      <c r="B14" s="30" t="s">
        <v>48</v>
      </c>
      <c r="C14" s="30">
        <v>25</v>
      </c>
      <c r="D14" s="31" t="s">
        <v>9</v>
      </c>
      <c r="E14" s="32">
        <v>8</v>
      </c>
      <c r="F14" s="33">
        <v>7</v>
      </c>
      <c r="G14" s="32">
        <v>8</v>
      </c>
      <c r="H14" s="32" t="s">
        <v>126</v>
      </c>
      <c r="I14" s="32">
        <v>13</v>
      </c>
      <c r="J14" s="32">
        <v>9</v>
      </c>
      <c r="K14" s="32" t="s">
        <v>126</v>
      </c>
      <c r="L14" s="34">
        <f t="shared" si="0"/>
        <v>45</v>
      </c>
    </row>
    <row r="15" spans="1:12" ht="15">
      <c r="A15" s="29">
        <v>8</v>
      </c>
      <c r="B15" s="30" t="s">
        <v>91</v>
      </c>
      <c r="C15" s="30">
        <v>18</v>
      </c>
      <c r="D15" s="31" t="s">
        <v>43</v>
      </c>
      <c r="E15" s="32">
        <v>10</v>
      </c>
      <c r="F15" s="33"/>
      <c r="G15" s="32">
        <v>7</v>
      </c>
      <c r="H15" s="32" t="s">
        <v>126</v>
      </c>
      <c r="I15" s="32">
        <v>11</v>
      </c>
      <c r="J15" s="32">
        <v>10</v>
      </c>
      <c r="K15" s="32" t="s">
        <v>126</v>
      </c>
      <c r="L15" s="34">
        <f t="shared" si="0"/>
        <v>38</v>
      </c>
    </row>
    <row r="16" spans="1:12" ht="15">
      <c r="A16" s="35">
        <v>9</v>
      </c>
      <c r="B16" s="36" t="s">
        <v>45</v>
      </c>
      <c r="C16" s="36">
        <v>15</v>
      </c>
      <c r="D16" s="37" t="s">
        <v>13</v>
      </c>
      <c r="E16" s="38"/>
      <c r="F16" s="39">
        <v>20</v>
      </c>
      <c r="G16" s="38">
        <v>15</v>
      </c>
      <c r="H16" s="38" t="s">
        <v>126</v>
      </c>
      <c r="I16" s="38"/>
      <c r="J16" s="38"/>
      <c r="K16" s="38" t="s">
        <v>126</v>
      </c>
      <c r="L16" s="34">
        <f t="shared" si="0"/>
        <v>35</v>
      </c>
    </row>
    <row r="17" spans="1:12" ht="15">
      <c r="A17" s="35">
        <v>10</v>
      </c>
      <c r="B17" s="36" t="s">
        <v>44</v>
      </c>
      <c r="C17" s="36">
        <v>11</v>
      </c>
      <c r="D17" s="37" t="s">
        <v>6</v>
      </c>
      <c r="E17" s="38"/>
      <c r="F17" s="39">
        <v>15</v>
      </c>
      <c r="G17" s="38"/>
      <c r="H17" s="38" t="s">
        <v>126</v>
      </c>
      <c r="I17" s="38"/>
      <c r="J17" s="38">
        <v>7</v>
      </c>
      <c r="K17" s="38" t="s">
        <v>126</v>
      </c>
      <c r="L17" s="34">
        <f t="shared" si="0"/>
        <v>22</v>
      </c>
    </row>
    <row r="18" spans="1:12" ht="15">
      <c r="A18" s="35">
        <v>11</v>
      </c>
      <c r="B18" s="36" t="s">
        <v>53</v>
      </c>
      <c r="C18" s="36">
        <v>83</v>
      </c>
      <c r="D18" s="37" t="s">
        <v>6</v>
      </c>
      <c r="E18" s="38"/>
      <c r="F18" s="39">
        <v>9</v>
      </c>
      <c r="G18" s="38"/>
      <c r="H18" s="38" t="s">
        <v>126</v>
      </c>
      <c r="I18" s="38"/>
      <c r="J18" s="38">
        <v>8</v>
      </c>
      <c r="K18" s="38" t="s">
        <v>126</v>
      </c>
      <c r="L18" s="34">
        <f t="shared" si="0"/>
        <v>17</v>
      </c>
    </row>
    <row r="19" spans="1:12" ht="15">
      <c r="A19" s="35">
        <v>12</v>
      </c>
      <c r="B19" s="36" t="s">
        <v>95</v>
      </c>
      <c r="C19" s="36">
        <v>33</v>
      </c>
      <c r="D19" s="37" t="s">
        <v>15</v>
      </c>
      <c r="E19" s="38"/>
      <c r="F19" s="39"/>
      <c r="G19" s="38">
        <v>5</v>
      </c>
      <c r="H19" s="38" t="s">
        <v>126</v>
      </c>
      <c r="I19" s="38">
        <v>6</v>
      </c>
      <c r="J19" s="38">
        <v>4</v>
      </c>
      <c r="K19" s="38" t="s">
        <v>126</v>
      </c>
      <c r="L19" s="34">
        <f t="shared" si="0"/>
        <v>15</v>
      </c>
    </row>
    <row r="20" spans="1:12" ht="15">
      <c r="A20" s="35">
        <v>13</v>
      </c>
      <c r="B20" s="36" t="s">
        <v>46</v>
      </c>
      <c r="C20" s="36">
        <v>21</v>
      </c>
      <c r="D20" s="37" t="s">
        <v>9</v>
      </c>
      <c r="E20" s="38"/>
      <c r="F20" s="39">
        <v>2</v>
      </c>
      <c r="G20" s="38"/>
      <c r="H20" s="38" t="s">
        <v>126</v>
      </c>
      <c r="I20" s="38">
        <v>8</v>
      </c>
      <c r="J20" s="38">
        <v>5</v>
      </c>
      <c r="K20" s="38" t="s">
        <v>126</v>
      </c>
      <c r="L20" s="34">
        <f t="shared" si="0"/>
        <v>15</v>
      </c>
    </row>
    <row r="21" spans="1:12" ht="15">
      <c r="A21" s="35">
        <v>14</v>
      </c>
      <c r="B21" s="36" t="s">
        <v>50</v>
      </c>
      <c r="C21" s="36">
        <v>50</v>
      </c>
      <c r="D21" s="37" t="s">
        <v>19</v>
      </c>
      <c r="E21" s="38"/>
      <c r="F21" s="39">
        <v>3</v>
      </c>
      <c r="G21" s="38">
        <v>9</v>
      </c>
      <c r="H21" s="38" t="s">
        <v>126</v>
      </c>
      <c r="I21" s="38"/>
      <c r="J21" s="38"/>
      <c r="K21" s="38" t="s">
        <v>126</v>
      </c>
      <c r="L21" s="34">
        <f t="shared" si="0"/>
        <v>12</v>
      </c>
    </row>
    <row r="22" spans="1:12" ht="15">
      <c r="A22" s="35">
        <v>15</v>
      </c>
      <c r="B22" s="36" t="s">
        <v>40</v>
      </c>
      <c r="C22" s="36">
        <v>1</v>
      </c>
      <c r="D22" s="37" t="s">
        <v>13</v>
      </c>
      <c r="E22" s="38"/>
      <c r="F22" s="39">
        <v>10</v>
      </c>
      <c r="G22" s="38"/>
      <c r="H22" s="38" t="s">
        <v>126</v>
      </c>
      <c r="I22" s="38"/>
      <c r="J22" s="38"/>
      <c r="K22" s="38" t="s">
        <v>126</v>
      </c>
      <c r="L22" s="34">
        <f t="shared" si="0"/>
        <v>10</v>
      </c>
    </row>
    <row r="23" spans="1:12" ht="15">
      <c r="A23" s="35">
        <v>16</v>
      </c>
      <c r="B23" s="36" t="s">
        <v>92</v>
      </c>
      <c r="C23" s="36">
        <v>13</v>
      </c>
      <c r="D23" s="37" t="s">
        <v>43</v>
      </c>
      <c r="E23" s="38">
        <v>7</v>
      </c>
      <c r="F23" s="39"/>
      <c r="G23" s="38"/>
      <c r="H23" s="38" t="s">
        <v>126</v>
      </c>
      <c r="I23" s="38"/>
      <c r="J23" s="38"/>
      <c r="K23" s="38" t="s">
        <v>126</v>
      </c>
      <c r="L23" s="34">
        <f t="shared" si="0"/>
        <v>7</v>
      </c>
    </row>
    <row r="24" spans="1:12" ht="15">
      <c r="A24" s="35">
        <v>17</v>
      </c>
      <c r="B24" s="36" t="s">
        <v>133</v>
      </c>
      <c r="C24" s="36">
        <v>84</v>
      </c>
      <c r="D24" s="37" t="s">
        <v>23</v>
      </c>
      <c r="E24" s="38"/>
      <c r="F24" s="39"/>
      <c r="G24" s="38"/>
      <c r="H24" s="38"/>
      <c r="I24" s="38">
        <v>5</v>
      </c>
      <c r="J24" s="38"/>
      <c r="K24" s="38"/>
      <c r="L24" s="34">
        <f t="shared" si="0"/>
        <v>5</v>
      </c>
    </row>
    <row r="25" spans="1:12" ht="15">
      <c r="A25" s="35">
        <v>18</v>
      </c>
      <c r="B25" s="36" t="s">
        <v>41</v>
      </c>
      <c r="C25" s="36">
        <v>2</v>
      </c>
      <c r="D25" s="37" t="s">
        <v>13</v>
      </c>
      <c r="E25" s="38"/>
      <c r="F25" s="39">
        <v>4</v>
      </c>
      <c r="G25" s="38"/>
      <c r="H25" s="38" t="s">
        <v>126</v>
      </c>
      <c r="I25" s="38"/>
      <c r="J25" s="38"/>
      <c r="K25" s="38" t="s">
        <v>126</v>
      </c>
      <c r="L25" s="34">
        <f t="shared" si="0"/>
        <v>4</v>
      </c>
    </row>
    <row r="26" spans="1:12" ht="15">
      <c r="A26" s="35">
        <v>19</v>
      </c>
      <c r="B26" s="36" t="s">
        <v>52</v>
      </c>
      <c r="C26" s="36">
        <v>66</v>
      </c>
      <c r="D26" s="37" t="s">
        <v>6</v>
      </c>
      <c r="E26" s="38"/>
      <c r="F26" s="39">
        <v>1</v>
      </c>
      <c r="G26" s="38"/>
      <c r="H26" s="38" t="s">
        <v>126</v>
      </c>
      <c r="I26" s="38"/>
      <c r="J26" s="38"/>
      <c r="K26" s="38" t="s">
        <v>126</v>
      </c>
      <c r="L26" s="34">
        <f t="shared" si="0"/>
        <v>1</v>
      </c>
    </row>
    <row r="27" spans="1:12" ht="15.75" thickBot="1">
      <c r="A27" s="40">
        <v>20</v>
      </c>
      <c r="B27" s="41" t="s">
        <v>49</v>
      </c>
      <c r="C27" s="41">
        <v>41</v>
      </c>
      <c r="D27" s="49" t="s">
        <v>13</v>
      </c>
      <c r="E27" s="42"/>
      <c r="F27" s="43"/>
      <c r="G27" s="42"/>
      <c r="H27" s="42" t="s">
        <v>126</v>
      </c>
      <c r="I27" s="42"/>
      <c r="J27" s="42"/>
      <c r="K27" s="42" t="s">
        <v>126</v>
      </c>
      <c r="L27" s="34">
        <f t="shared" si="0"/>
        <v>0</v>
      </c>
    </row>
  </sheetData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O15" sqref="O15"/>
    </sheetView>
  </sheetViews>
  <sheetFormatPr defaultColWidth="9.140625" defaultRowHeight="12.75"/>
  <cols>
    <col min="1" max="1" width="5.7109375" style="3" customWidth="1"/>
    <col min="2" max="2" width="23.7109375" style="1" customWidth="1"/>
    <col min="3" max="3" width="9.00390625" style="1" bestFit="1" customWidth="1"/>
    <col min="4" max="4" width="17.7109375" style="1" customWidth="1"/>
    <col min="5" max="6" width="9.421875" style="1" customWidth="1"/>
    <col min="7" max="7" width="10.00390625" style="1" customWidth="1"/>
    <col min="8" max="12" width="9.421875" style="1" customWidth="1"/>
    <col min="13" max="13" width="11.421875" style="1" customWidth="1"/>
    <col min="14" max="16384" width="9.140625" style="1" customWidth="1"/>
  </cols>
  <sheetData>
    <row r="2" ht="15.75">
      <c r="C2" s="76" t="s">
        <v>77</v>
      </c>
    </row>
    <row r="3" ht="15.75">
      <c r="C3" s="75" t="s">
        <v>136</v>
      </c>
    </row>
    <row r="4" spans="4:12" ht="18">
      <c r="D4" s="4"/>
      <c r="E4" s="4"/>
      <c r="F4" s="4"/>
      <c r="G4" s="4"/>
      <c r="H4" s="4"/>
      <c r="I4" s="4"/>
      <c r="J4" s="4"/>
      <c r="K4" s="4"/>
      <c r="L4" s="4"/>
    </row>
    <row r="5" spans="2:3" ht="18.75">
      <c r="B5" s="6" t="s">
        <v>57</v>
      </c>
      <c r="C5" s="4" t="s">
        <v>3</v>
      </c>
    </row>
    <row r="6" ht="15.75" thickBot="1"/>
    <row r="7" spans="1:12" s="2" customFormat="1" ht="15">
      <c r="A7" s="120" t="s">
        <v>2</v>
      </c>
      <c r="B7" s="118" t="s">
        <v>0</v>
      </c>
      <c r="C7" s="118" t="s">
        <v>2</v>
      </c>
      <c r="D7" s="122" t="s">
        <v>1</v>
      </c>
      <c r="E7" s="17" t="s">
        <v>78</v>
      </c>
      <c r="F7" s="18" t="s">
        <v>79</v>
      </c>
      <c r="G7" s="17" t="s">
        <v>80</v>
      </c>
      <c r="H7" s="17" t="s">
        <v>81</v>
      </c>
      <c r="I7" s="17" t="s">
        <v>76</v>
      </c>
      <c r="J7" s="17" t="s">
        <v>82</v>
      </c>
      <c r="K7" s="17" t="s">
        <v>83</v>
      </c>
      <c r="L7" s="19" t="s">
        <v>84</v>
      </c>
    </row>
    <row r="8" spans="1:12" s="2" customFormat="1" ht="15.75" thickBot="1">
      <c r="A8" s="121"/>
      <c r="B8" s="119"/>
      <c r="C8" s="119"/>
      <c r="D8" s="123"/>
      <c r="E8" s="20"/>
      <c r="F8" s="21"/>
      <c r="G8" s="20"/>
      <c r="H8" s="20"/>
      <c r="I8" s="20"/>
      <c r="J8" s="20"/>
      <c r="K8" s="20"/>
      <c r="L8" s="22"/>
    </row>
    <row r="9" spans="1:12" ht="15">
      <c r="A9" s="23">
        <v>1</v>
      </c>
      <c r="B9" s="24" t="s">
        <v>60</v>
      </c>
      <c r="C9" s="24">
        <v>97</v>
      </c>
      <c r="D9" s="25" t="s">
        <v>15</v>
      </c>
      <c r="E9" s="26">
        <v>17</v>
      </c>
      <c r="F9" s="108">
        <v>17</v>
      </c>
      <c r="G9" s="26">
        <v>20</v>
      </c>
      <c r="H9" s="26">
        <v>20</v>
      </c>
      <c r="I9" s="26"/>
      <c r="J9" s="114">
        <v>20</v>
      </c>
      <c r="K9" s="26"/>
      <c r="L9" s="28">
        <f aca="true" t="shared" si="0" ref="L9:L26">SUM(E9:K9)</f>
        <v>94</v>
      </c>
    </row>
    <row r="10" spans="1:12" ht="15">
      <c r="A10" s="29">
        <v>2</v>
      </c>
      <c r="B10" s="30" t="s">
        <v>59</v>
      </c>
      <c r="C10" s="30">
        <v>46</v>
      </c>
      <c r="D10" s="31" t="s">
        <v>15</v>
      </c>
      <c r="E10" s="32">
        <v>20</v>
      </c>
      <c r="F10" s="109">
        <v>11</v>
      </c>
      <c r="G10" s="32">
        <v>13</v>
      </c>
      <c r="H10" s="32">
        <v>10</v>
      </c>
      <c r="I10" s="32">
        <v>17</v>
      </c>
      <c r="J10" s="115">
        <v>6</v>
      </c>
      <c r="K10" s="32">
        <v>13</v>
      </c>
      <c r="L10" s="28">
        <f t="shared" si="0"/>
        <v>90</v>
      </c>
    </row>
    <row r="11" spans="1:12" ht="15">
      <c r="A11" s="29">
        <v>3</v>
      </c>
      <c r="B11" s="30" t="s">
        <v>58</v>
      </c>
      <c r="C11" s="30">
        <v>23</v>
      </c>
      <c r="D11" s="31" t="s">
        <v>9</v>
      </c>
      <c r="E11" s="32">
        <v>15</v>
      </c>
      <c r="F11" s="109">
        <v>9</v>
      </c>
      <c r="G11" s="32">
        <v>15</v>
      </c>
      <c r="H11" s="32">
        <v>15</v>
      </c>
      <c r="I11" s="32">
        <v>15</v>
      </c>
      <c r="J11" s="115">
        <v>8</v>
      </c>
      <c r="K11" s="32">
        <v>11</v>
      </c>
      <c r="L11" s="28">
        <f t="shared" si="0"/>
        <v>88</v>
      </c>
    </row>
    <row r="12" spans="1:12" ht="15">
      <c r="A12" s="29">
        <v>4</v>
      </c>
      <c r="B12" s="30" t="s">
        <v>20</v>
      </c>
      <c r="C12" s="30">
        <v>73</v>
      </c>
      <c r="D12" s="31" t="s">
        <v>6</v>
      </c>
      <c r="E12" s="32"/>
      <c r="F12" s="109">
        <v>3</v>
      </c>
      <c r="G12" s="32">
        <v>17</v>
      </c>
      <c r="H12" s="32"/>
      <c r="I12" s="32"/>
      <c r="J12" s="115">
        <v>17</v>
      </c>
      <c r="K12" s="32">
        <v>20</v>
      </c>
      <c r="L12" s="28">
        <f t="shared" si="0"/>
        <v>57</v>
      </c>
    </row>
    <row r="13" spans="1:12" ht="15">
      <c r="A13" s="29">
        <v>5</v>
      </c>
      <c r="B13" s="30" t="s">
        <v>124</v>
      </c>
      <c r="C13" s="30">
        <v>7</v>
      </c>
      <c r="D13" s="31" t="s">
        <v>15</v>
      </c>
      <c r="E13" s="32"/>
      <c r="F13" s="109"/>
      <c r="G13" s="32"/>
      <c r="H13" s="32">
        <v>17</v>
      </c>
      <c r="I13" s="32">
        <v>20</v>
      </c>
      <c r="J13" s="115">
        <v>13</v>
      </c>
      <c r="K13" s="32"/>
      <c r="L13" s="28">
        <f t="shared" si="0"/>
        <v>50</v>
      </c>
    </row>
    <row r="14" spans="1:12" ht="15">
      <c r="A14" s="29">
        <v>6</v>
      </c>
      <c r="B14" s="30" t="s">
        <v>67</v>
      </c>
      <c r="C14" s="30">
        <v>51</v>
      </c>
      <c r="D14" s="31" t="s">
        <v>19</v>
      </c>
      <c r="E14" s="32"/>
      <c r="F14" s="109">
        <v>6</v>
      </c>
      <c r="G14" s="32"/>
      <c r="H14" s="32">
        <v>13</v>
      </c>
      <c r="I14" s="32">
        <v>13</v>
      </c>
      <c r="J14" s="115"/>
      <c r="K14" s="32">
        <v>17</v>
      </c>
      <c r="L14" s="28">
        <f t="shared" si="0"/>
        <v>49</v>
      </c>
    </row>
    <row r="15" spans="1:12" ht="15">
      <c r="A15" s="29">
        <v>7</v>
      </c>
      <c r="B15" s="30" t="s">
        <v>97</v>
      </c>
      <c r="C15" s="30">
        <v>73</v>
      </c>
      <c r="D15" s="65" t="s">
        <v>23</v>
      </c>
      <c r="E15" s="32"/>
      <c r="F15" s="109"/>
      <c r="G15" s="32">
        <v>10</v>
      </c>
      <c r="H15" s="32">
        <v>8</v>
      </c>
      <c r="I15" s="32">
        <v>10</v>
      </c>
      <c r="J15" s="115"/>
      <c r="K15" s="32">
        <v>15</v>
      </c>
      <c r="L15" s="28">
        <f t="shared" si="0"/>
        <v>43</v>
      </c>
    </row>
    <row r="16" spans="1:12" ht="15">
      <c r="A16" s="29">
        <v>8</v>
      </c>
      <c r="B16" s="30" t="s">
        <v>90</v>
      </c>
      <c r="C16" s="30">
        <v>73</v>
      </c>
      <c r="D16" s="31" t="s">
        <v>23</v>
      </c>
      <c r="E16" s="32">
        <v>13</v>
      </c>
      <c r="F16" s="109"/>
      <c r="G16" s="32"/>
      <c r="H16" s="32">
        <v>9</v>
      </c>
      <c r="I16" s="32">
        <v>11</v>
      </c>
      <c r="J16" s="115"/>
      <c r="K16" s="32">
        <v>0</v>
      </c>
      <c r="L16" s="28">
        <f t="shared" si="0"/>
        <v>33</v>
      </c>
    </row>
    <row r="17" spans="1:12" ht="15">
      <c r="A17" s="35">
        <v>9</v>
      </c>
      <c r="B17" s="36" t="s">
        <v>64</v>
      </c>
      <c r="C17" s="36">
        <v>6</v>
      </c>
      <c r="D17" s="37" t="s">
        <v>6</v>
      </c>
      <c r="E17" s="38"/>
      <c r="F17" s="110">
        <v>9</v>
      </c>
      <c r="G17" s="38"/>
      <c r="H17" s="38"/>
      <c r="I17" s="38"/>
      <c r="J17" s="112">
        <v>15</v>
      </c>
      <c r="K17" s="38"/>
      <c r="L17" s="28">
        <f t="shared" si="0"/>
        <v>24</v>
      </c>
    </row>
    <row r="18" spans="1:12" ht="15">
      <c r="A18" s="35">
        <v>10</v>
      </c>
      <c r="B18" s="36" t="s">
        <v>65</v>
      </c>
      <c r="C18" s="36">
        <v>9</v>
      </c>
      <c r="D18" s="37" t="s">
        <v>6</v>
      </c>
      <c r="E18" s="38"/>
      <c r="F18" s="110">
        <v>13</v>
      </c>
      <c r="G18" s="38"/>
      <c r="H18" s="38"/>
      <c r="I18" s="38"/>
      <c r="J18" s="112">
        <v>10</v>
      </c>
      <c r="K18" s="38"/>
      <c r="L18" s="28">
        <f t="shared" si="0"/>
        <v>23</v>
      </c>
    </row>
    <row r="19" spans="1:12" ht="15">
      <c r="A19" s="35">
        <v>11</v>
      </c>
      <c r="B19" s="36" t="s">
        <v>96</v>
      </c>
      <c r="C19" s="36">
        <v>3</v>
      </c>
      <c r="D19" s="37" t="s">
        <v>9</v>
      </c>
      <c r="E19" s="38"/>
      <c r="F19" s="110"/>
      <c r="G19" s="38">
        <v>11</v>
      </c>
      <c r="H19" s="38">
        <v>7</v>
      </c>
      <c r="I19" s="38"/>
      <c r="J19" s="112">
        <v>3</v>
      </c>
      <c r="K19" s="38"/>
      <c r="L19" s="28">
        <f t="shared" si="0"/>
        <v>21</v>
      </c>
    </row>
    <row r="20" spans="1:12" ht="15">
      <c r="A20" s="35">
        <v>12</v>
      </c>
      <c r="B20" s="36" t="s">
        <v>62</v>
      </c>
      <c r="C20" s="36">
        <v>16</v>
      </c>
      <c r="D20" s="37" t="s">
        <v>13</v>
      </c>
      <c r="E20" s="38"/>
      <c r="F20" s="110">
        <v>20</v>
      </c>
      <c r="G20" s="38"/>
      <c r="H20" s="38"/>
      <c r="I20" s="38"/>
      <c r="J20" s="112"/>
      <c r="K20" s="38"/>
      <c r="L20" s="28">
        <f t="shared" si="0"/>
        <v>20</v>
      </c>
    </row>
    <row r="21" spans="1:12" ht="15">
      <c r="A21" s="35">
        <v>13</v>
      </c>
      <c r="B21" s="36" t="s">
        <v>63</v>
      </c>
      <c r="C21" s="36">
        <v>4</v>
      </c>
      <c r="D21" s="37" t="s">
        <v>6</v>
      </c>
      <c r="E21" s="38"/>
      <c r="F21" s="110">
        <v>15</v>
      </c>
      <c r="G21" s="38"/>
      <c r="H21" s="38"/>
      <c r="I21" s="38"/>
      <c r="J21" s="112">
        <v>5</v>
      </c>
      <c r="K21" s="38"/>
      <c r="L21" s="28">
        <f t="shared" si="0"/>
        <v>20</v>
      </c>
    </row>
    <row r="22" spans="1:12" ht="15">
      <c r="A22" s="35">
        <v>14</v>
      </c>
      <c r="B22" s="36" t="s">
        <v>66</v>
      </c>
      <c r="C22" s="36">
        <v>41</v>
      </c>
      <c r="D22" s="37" t="s">
        <v>13</v>
      </c>
      <c r="E22" s="38"/>
      <c r="F22" s="110">
        <v>10</v>
      </c>
      <c r="G22" s="38"/>
      <c r="H22" s="38"/>
      <c r="I22" s="38"/>
      <c r="J22" s="112">
        <v>7</v>
      </c>
      <c r="K22" s="38"/>
      <c r="L22" s="28">
        <f t="shared" si="0"/>
        <v>17</v>
      </c>
    </row>
    <row r="23" spans="1:12" ht="15">
      <c r="A23" s="35">
        <v>15</v>
      </c>
      <c r="B23" s="36" t="s">
        <v>125</v>
      </c>
      <c r="C23" s="36">
        <v>70</v>
      </c>
      <c r="D23" s="37"/>
      <c r="E23" s="38"/>
      <c r="F23" s="110"/>
      <c r="G23" s="38"/>
      <c r="H23" s="38">
        <v>11</v>
      </c>
      <c r="I23" s="38"/>
      <c r="J23" s="112"/>
      <c r="K23" s="38"/>
      <c r="L23" s="28">
        <f t="shared" si="0"/>
        <v>11</v>
      </c>
    </row>
    <row r="24" spans="1:12" ht="15">
      <c r="A24" s="35">
        <v>16</v>
      </c>
      <c r="B24" s="36" t="s">
        <v>68</v>
      </c>
      <c r="C24" s="36">
        <v>10</v>
      </c>
      <c r="D24" s="37" t="s">
        <v>6</v>
      </c>
      <c r="E24" s="38"/>
      <c r="F24" s="110">
        <v>5</v>
      </c>
      <c r="G24" s="38"/>
      <c r="H24" s="38"/>
      <c r="I24" s="38"/>
      <c r="J24" s="112">
        <v>4</v>
      </c>
      <c r="K24" s="38"/>
      <c r="L24" s="28">
        <f t="shared" si="0"/>
        <v>9</v>
      </c>
    </row>
    <row r="25" spans="1:12" ht="15">
      <c r="A25" s="35">
        <v>17</v>
      </c>
      <c r="B25" s="36" t="s">
        <v>69</v>
      </c>
      <c r="C25" s="36">
        <v>48</v>
      </c>
      <c r="D25" s="37" t="s">
        <v>13</v>
      </c>
      <c r="E25" s="38"/>
      <c r="F25" s="110">
        <v>8</v>
      </c>
      <c r="G25" s="38"/>
      <c r="H25" s="38"/>
      <c r="I25" s="38"/>
      <c r="J25" s="112"/>
      <c r="K25" s="38"/>
      <c r="L25" s="28">
        <f t="shared" si="0"/>
        <v>8</v>
      </c>
    </row>
    <row r="26" spans="1:12" ht="15.75" thickBot="1">
      <c r="A26" s="40">
        <v>18</v>
      </c>
      <c r="B26" s="41" t="s">
        <v>61</v>
      </c>
      <c r="C26" s="41">
        <v>99</v>
      </c>
      <c r="D26" s="49" t="s">
        <v>6</v>
      </c>
      <c r="E26" s="42"/>
      <c r="F26" s="111">
        <v>4</v>
      </c>
      <c r="G26" s="42"/>
      <c r="H26" s="42"/>
      <c r="I26" s="42"/>
      <c r="J26" s="113"/>
      <c r="K26" s="42"/>
      <c r="L26" s="28">
        <f t="shared" si="0"/>
        <v>4</v>
      </c>
    </row>
  </sheetData>
  <mergeCells count="4">
    <mergeCell ref="B7:B8"/>
    <mergeCell ref="A7:A8"/>
    <mergeCell ref="C7:C8"/>
    <mergeCell ref="D7:D8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H25" sqref="H25"/>
    </sheetView>
  </sheetViews>
  <sheetFormatPr defaultColWidth="9.140625" defaultRowHeight="12.75"/>
  <cols>
    <col min="1" max="1" width="5.7109375" style="3" customWidth="1"/>
    <col min="2" max="2" width="22.00390625" style="1" customWidth="1"/>
    <col min="3" max="3" width="9.00390625" style="1" bestFit="1" customWidth="1"/>
    <col min="4" max="4" width="19.421875" style="1" customWidth="1"/>
    <col min="5" max="6" width="9.7109375" style="1" customWidth="1"/>
    <col min="7" max="7" width="10.28125" style="1" customWidth="1"/>
    <col min="8" max="11" width="9.7109375" style="1" customWidth="1"/>
    <col min="12" max="12" width="10.28125" style="1" customWidth="1"/>
    <col min="13" max="13" width="11.421875" style="1" customWidth="1"/>
    <col min="14" max="16384" width="9.140625" style="1" customWidth="1"/>
  </cols>
  <sheetData>
    <row r="2" ht="15.75">
      <c r="C2" s="76" t="s">
        <v>77</v>
      </c>
    </row>
    <row r="3" ht="15.75">
      <c r="C3" s="75" t="s">
        <v>136</v>
      </c>
    </row>
    <row r="4" spans="4:12" ht="18.75">
      <c r="D4" s="4"/>
      <c r="E4" s="4"/>
      <c r="F4" s="4"/>
      <c r="G4" s="5"/>
      <c r="H4" s="5"/>
      <c r="I4" s="5"/>
      <c r="J4" s="5"/>
      <c r="K4" s="7"/>
      <c r="L4" s="4"/>
    </row>
    <row r="5" spans="2:12" ht="18.75">
      <c r="B5" s="6" t="s">
        <v>70</v>
      </c>
      <c r="C5" s="4" t="s">
        <v>3</v>
      </c>
      <c r="E5" s="4"/>
      <c r="F5" s="4"/>
      <c r="G5" s="5"/>
      <c r="H5" s="5"/>
      <c r="I5" s="5"/>
      <c r="J5" s="5"/>
      <c r="K5" s="7"/>
      <c r="L5" s="4"/>
    </row>
    <row r="6" ht="15.75" thickBot="1"/>
    <row r="7" spans="1:12" s="2" customFormat="1" ht="25.5" customHeight="1" thickBot="1">
      <c r="A7" s="44" t="s">
        <v>2</v>
      </c>
      <c r="B7" s="45" t="s">
        <v>0</v>
      </c>
      <c r="C7" s="45" t="s">
        <v>2</v>
      </c>
      <c r="D7" s="46" t="s">
        <v>1</v>
      </c>
      <c r="E7" s="44" t="s">
        <v>78</v>
      </c>
      <c r="F7" s="77" t="s">
        <v>79</v>
      </c>
      <c r="G7" s="48" t="s">
        <v>80</v>
      </c>
      <c r="H7" s="62" t="s">
        <v>81</v>
      </c>
      <c r="I7" s="48" t="s">
        <v>76</v>
      </c>
      <c r="J7" s="62" t="s">
        <v>86</v>
      </c>
      <c r="K7" s="48" t="s">
        <v>83</v>
      </c>
      <c r="L7" s="50" t="s">
        <v>84</v>
      </c>
    </row>
    <row r="8" spans="1:12" ht="15">
      <c r="A8" s="66">
        <v>1</v>
      </c>
      <c r="B8" s="67" t="s">
        <v>72</v>
      </c>
      <c r="C8" s="67">
        <v>49</v>
      </c>
      <c r="D8" s="68" t="s">
        <v>23</v>
      </c>
      <c r="E8" s="51">
        <v>20</v>
      </c>
      <c r="F8" s="52">
        <v>20</v>
      </c>
      <c r="G8" s="85">
        <v>20</v>
      </c>
      <c r="H8" s="78">
        <v>17</v>
      </c>
      <c r="I8" s="85">
        <v>20</v>
      </c>
      <c r="J8" s="78">
        <v>20</v>
      </c>
      <c r="K8" s="85">
        <v>20</v>
      </c>
      <c r="L8" s="81">
        <f aca="true" t="shared" si="0" ref="L8:L19">SUM(E8:K8)</f>
        <v>137</v>
      </c>
    </row>
    <row r="9" spans="1:12" ht="15">
      <c r="A9" s="69">
        <v>2</v>
      </c>
      <c r="B9" s="70" t="s">
        <v>74</v>
      </c>
      <c r="C9" s="70">
        <v>68</v>
      </c>
      <c r="D9" s="71" t="s">
        <v>43</v>
      </c>
      <c r="E9" s="53">
        <v>13</v>
      </c>
      <c r="F9" s="54">
        <v>17</v>
      </c>
      <c r="G9" s="86">
        <v>15</v>
      </c>
      <c r="H9" s="79">
        <v>20</v>
      </c>
      <c r="I9" s="86">
        <v>10</v>
      </c>
      <c r="J9" s="79">
        <v>15</v>
      </c>
      <c r="K9" s="86">
        <v>17</v>
      </c>
      <c r="L9" s="81">
        <f t="shared" si="0"/>
        <v>107</v>
      </c>
    </row>
    <row r="10" spans="1:12" ht="15">
      <c r="A10" s="69">
        <v>3</v>
      </c>
      <c r="B10" s="70" t="s">
        <v>73</v>
      </c>
      <c r="C10" s="70">
        <v>53</v>
      </c>
      <c r="D10" s="71" t="s">
        <v>19</v>
      </c>
      <c r="E10" s="53">
        <v>15</v>
      </c>
      <c r="F10" s="54">
        <v>15</v>
      </c>
      <c r="G10" s="86">
        <v>17</v>
      </c>
      <c r="H10" s="79">
        <v>15</v>
      </c>
      <c r="I10" s="86">
        <v>9</v>
      </c>
      <c r="J10" s="79">
        <v>11</v>
      </c>
      <c r="K10" s="86">
        <v>11</v>
      </c>
      <c r="L10" s="81">
        <f t="shared" si="0"/>
        <v>93</v>
      </c>
    </row>
    <row r="11" spans="1:12" ht="15">
      <c r="A11" s="29">
        <v>4</v>
      </c>
      <c r="B11" s="30" t="s">
        <v>71</v>
      </c>
      <c r="C11" s="30">
        <v>1</v>
      </c>
      <c r="D11" s="31" t="s">
        <v>9</v>
      </c>
      <c r="E11" s="53">
        <v>17</v>
      </c>
      <c r="F11" s="54">
        <v>13</v>
      </c>
      <c r="G11" s="86">
        <v>13</v>
      </c>
      <c r="H11" s="79"/>
      <c r="I11" s="86">
        <v>15</v>
      </c>
      <c r="J11" s="79">
        <v>17</v>
      </c>
      <c r="K11" s="86">
        <v>9</v>
      </c>
      <c r="L11" s="82">
        <f t="shared" si="0"/>
        <v>84</v>
      </c>
    </row>
    <row r="12" spans="1:12" ht="15">
      <c r="A12" s="29">
        <v>5</v>
      </c>
      <c r="B12" s="30" t="s">
        <v>131</v>
      </c>
      <c r="C12" s="30">
        <v>52</v>
      </c>
      <c r="D12" s="31" t="s">
        <v>19</v>
      </c>
      <c r="E12" s="53"/>
      <c r="F12" s="54"/>
      <c r="G12" s="86"/>
      <c r="H12" s="79"/>
      <c r="I12" s="86">
        <v>11</v>
      </c>
      <c r="J12" s="79">
        <v>13</v>
      </c>
      <c r="K12" s="86">
        <v>15</v>
      </c>
      <c r="L12" s="82">
        <f t="shared" si="0"/>
        <v>39</v>
      </c>
    </row>
    <row r="13" spans="1:12" ht="15">
      <c r="A13" s="29">
        <v>6</v>
      </c>
      <c r="B13" s="30" t="s">
        <v>132</v>
      </c>
      <c r="C13" s="30">
        <v>97</v>
      </c>
      <c r="D13" s="31" t="s">
        <v>15</v>
      </c>
      <c r="E13" s="53"/>
      <c r="F13" s="54"/>
      <c r="G13" s="86"/>
      <c r="H13" s="79"/>
      <c r="I13" s="86">
        <v>8</v>
      </c>
      <c r="J13" s="79">
        <v>10</v>
      </c>
      <c r="K13" s="86">
        <v>10</v>
      </c>
      <c r="L13" s="82">
        <f t="shared" si="0"/>
        <v>28</v>
      </c>
    </row>
    <row r="14" spans="1:12" ht="15">
      <c r="A14" s="29">
        <v>7</v>
      </c>
      <c r="B14" s="30" t="s">
        <v>121</v>
      </c>
      <c r="C14" s="30">
        <v>93</v>
      </c>
      <c r="D14" s="31" t="s">
        <v>23</v>
      </c>
      <c r="E14" s="53"/>
      <c r="F14" s="54"/>
      <c r="G14" s="86"/>
      <c r="H14" s="79">
        <v>0</v>
      </c>
      <c r="I14" s="86">
        <v>17</v>
      </c>
      <c r="J14" s="79">
        <v>0</v>
      </c>
      <c r="K14" s="86">
        <v>0</v>
      </c>
      <c r="L14" s="82">
        <f t="shared" si="0"/>
        <v>17</v>
      </c>
    </row>
    <row r="15" spans="1:12" ht="15">
      <c r="A15" s="29">
        <v>8</v>
      </c>
      <c r="B15" s="30" t="s">
        <v>130</v>
      </c>
      <c r="C15" s="30">
        <v>44</v>
      </c>
      <c r="D15" s="31" t="s">
        <v>23</v>
      </c>
      <c r="E15" s="53"/>
      <c r="F15" s="54"/>
      <c r="G15" s="86"/>
      <c r="H15" s="79"/>
      <c r="I15" s="86">
        <v>13</v>
      </c>
      <c r="J15" s="79"/>
      <c r="K15" s="86"/>
      <c r="L15" s="82">
        <f t="shared" si="0"/>
        <v>13</v>
      </c>
    </row>
    <row r="16" spans="1:12" ht="15">
      <c r="A16" s="35">
        <v>9</v>
      </c>
      <c r="B16" s="36" t="s">
        <v>135</v>
      </c>
      <c r="C16" s="36">
        <v>50</v>
      </c>
      <c r="D16" s="37" t="s">
        <v>19</v>
      </c>
      <c r="E16" s="56"/>
      <c r="F16" s="57"/>
      <c r="G16" s="86"/>
      <c r="H16" s="79"/>
      <c r="I16" s="86"/>
      <c r="J16" s="79"/>
      <c r="K16" s="86">
        <v>13</v>
      </c>
      <c r="L16" s="82">
        <f t="shared" si="0"/>
        <v>13</v>
      </c>
    </row>
    <row r="17" spans="1:12" ht="15">
      <c r="A17" s="35">
        <v>10</v>
      </c>
      <c r="B17" s="36" t="s">
        <v>75</v>
      </c>
      <c r="C17" s="36">
        <v>88</v>
      </c>
      <c r="D17" s="37" t="s">
        <v>23</v>
      </c>
      <c r="E17" s="56"/>
      <c r="F17" s="57">
        <v>0</v>
      </c>
      <c r="G17" s="86"/>
      <c r="H17" s="79"/>
      <c r="I17" s="86"/>
      <c r="J17" s="79"/>
      <c r="K17" s="86">
        <v>0</v>
      </c>
      <c r="L17" s="82">
        <f t="shared" si="0"/>
        <v>0</v>
      </c>
    </row>
    <row r="18" spans="1:12" ht="15">
      <c r="A18" s="35">
        <v>11</v>
      </c>
      <c r="B18" s="36" t="s">
        <v>122</v>
      </c>
      <c r="C18" s="36">
        <v>1</v>
      </c>
      <c r="D18" s="37" t="s">
        <v>9</v>
      </c>
      <c r="E18" s="56"/>
      <c r="F18" s="57"/>
      <c r="G18" s="86"/>
      <c r="H18" s="79">
        <v>0</v>
      </c>
      <c r="I18" s="86"/>
      <c r="J18" s="79"/>
      <c r="K18" s="86"/>
      <c r="L18" s="82">
        <f t="shared" si="0"/>
        <v>0</v>
      </c>
    </row>
    <row r="19" spans="1:12" ht="15">
      <c r="A19" s="35">
        <v>12</v>
      </c>
      <c r="B19" s="36" t="s">
        <v>123</v>
      </c>
      <c r="C19" s="36">
        <v>73</v>
      </c>
      <c r="D19" s="37" t="s">
        <v>9</v>
      </c>
      <c r="E19" s="56"/>
      <c r="F19" s="57"/>
      <c r="G19" s="86"/>
      <c r="H19" s="79">
        <v>0</v>
      </c>
      <c r="I19" s="86"/>
      <c r="J19" s="79"/>
      <c r="K19" s="86">
        <v>0</v>
      </c>
      <c r="L19" s="82">
        <f t="shared" si="0"/>
        <v>0</v>
      </c>
    </row>
    <row r="20" spans="1:12" ht="15">
      <c r="A20" s="35"/>
      <c r="B20" s="36"/>
      <c r="C20" s="36"/>
      <c r="D20" s="37"/>
      <c r="E20" s="56"/>
      <c r="F20" s="57"/>
      <c r="G20" s="86"/>
      <c r="H20" s="79"/>
      <c r="I20" s="86"/>
      <c r="J20" s="79"/>
      <c r="K20" s="86"/>
      <c r="L20" s="83"/>
    </row>
    <row r="21" spans="1:12" ht="15">
      <c r="A21" s="35"/>
      <c r="B21" s="36"/>
      <c r="C21" s="36"/>
      <c r="D21" s="37"/>
      <c r="E21" s="56"/>
      <c r="F21" s="57"/>
      <c r="G21" s="86"/>
      <c r="H21" s="79"/>
      <c r="I21" s="86"/>
      <c r="J21" s="79"/>
      <c r="K21" s="86"/>
      <c r="L21" s="83"/>
    </row>
    <row r="22" spans="1:12" ht="15">
      <c r="A22" s="35"/>
      <c r="B22" s="36"/>
      <c r="C22" s="36"/>
      <c r="D22" s="37"/>
      <c r="E22" s="56"/>
      <c r="F22" s="57"/>
      <c r="G22" s="86"/>
      <c r="H22" s="79"/>
      <c r="I22" s="86"/>
      <c r="J22" s="79"/>
      <c r="K22" s="86"/>
      <c r="L22" s="83"/>
    </row>
    <row r="23" spans="1:12" ht="15.75" thickBot="1">
      <c r="A23" s="40"/>
      <c r="B23" s="41"/>
      <c r="C23" s="41"/>
      <c r="D23" s="49"/>
      <c r="E23" s="40"/>
      <c r="F23" s="58"/>
      <c r="G23" s="43"/>
      <c r="H23" s="80"/>
      <c r="I23" s="43"/>
      <c r="J23" s="80"/>
      <c r="K23" s="43"/>
      <c r="L23" s="84"/>
    </row>
  </sheetData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E27" sqref="E27"/>
    </sheetView>
  </sheetViews>
  <sheetFormatPr defaultColWidth="9.140625" defaultRowHeight="12.75"/>
  <cols>
    <col min="1" max="1" width="5.7109375" style="3" customWidth="1"/>
    <col min="2" max="2" width="22.00390625" style="1" customWidth="1"/>
    <col min="3" max="3" width="9.00390625" style="1" bestFit="1" customWidth="1"/>
    <col min="4" max="4" width="19.421875" style="1" customWidth="1"/>
    <col min="5" max="6" width="9.7109375" style="1" customWidth="1"/>
    <col min="7" max="7" width="10.28125" style="1" customWidth="1"/>
    <col min="8" max="11" width="9.7109375" style="1" customWidth="1"/>
    <col min="12" max="12" width="10.28125" style="1" customWidth="1"/>
    <col min="13" max="13" width="11.421875" style="1" customWidth="1"/>
    <col min="14" max="16384" width="9.140625" style="1" customWidth="1"/>
  </cols>
  <sheetData>
    <row r="2" ht="15.75">
      <c r="C2" s="76" t="s">
        <v>77</v>
      </c>
    </row>
    <row r="3" ht="15.75">
      <c r="C3" s="75" t="s">
        <v>136</v>
      </c>
    </row>
    <row r="4" spans="4:12" ht="18.75">
      <c r="D4" s="4"/>
      <c r="E4" s="4"/>
      <c r="F4" s="4"/>
      <c r="G4" s="5"/>
      <c r="H4" s="5"/>
      <c r="I4" s="5"/>
      <c r="J4" s="5"/>
      <c r="K4" s="7"/>
      <c r="L4" s="4"/>
    </row>
    <row r="5" spans="2:12" ht="18.75">
      <c r="B5" s="6" t="s">
        <v>137</v>
      </c>
      <c r="C5" s="4" t="s">
        <v>3</v>
      </c>
      <c r="E5" s="4"/>
      <c r="F5" s="4"/>
      <c r="G5" s="5"/>
      <c r="H5" s="5"/>
      <c r="I5" s="5"/>
      <c r="J5" s="5"/>
      <c r="K5" s="7"/>
      <c r="L5" s="4"/>
    </row>
    <row r="6" ht="15.75" thickBot="1"/>
    <row r="7" spans="1:12" s="2" customFormat="1" ht="25.5" customHeight="1" thickBot="1">
      <c r="A7" s="44" t="s">
        <v>2</v>
      </c>
      <c r="B7" s="45" t="s">
        <v>0</v>
      </c>
      <c r="C7" s="45" t="s">
        <v>2</v>
      </c>
      <c r="D7" s="46" t="s">
        <v>1</v>
      </c>
      <c r="E7" s="77" t="s">
        <v>78</v>
      </c>
      <c r="F7" s="48" t="s">
        <v>79</v>
      </c>
      <c r="G7" s="62" t="s">
        <v>80</v>
      </c>
      <c r="H7" s="48" t="s">
        <v>81</v>
      </c>
      <c r="I7" s="62" t="s">
        <v>76</v>
      </c>
      <c r="J7" s="48" t="s">
        <v>86</v>
      </c>
      <c r="K7" s="47" t="s">
        <v>83</v>
      </c>
      <c r="L7" s="50" t="s">
        <v>84</v>
      </c>
    </row>
    <row r="8" spans="1:12" ht="15">
      <c r="A8" s="66">
        <v>1</v>
      </c>
      <c r="B8" s="67" t="s">
        <v>138</v>
      </c>
      <c r="C8" s="67">
        <v>51</v>
      </c>
      <c r="D8" s="68" t="s">
        <v>19</v>
      </c>
      <c r="E8" s="96"/>
      <c r="F8" s="97" t="s">
        <v>126</v>
      </c>
      <c r="G8" s="98">
        <v>0</v>
      </c>
      <c r="H8" s="97">
        <v>0</v>
      </c>
      <c r="I8" s="98">
        <v>20</v>
      </c>
      <c r="J8" s="97" t="s">
        <v>126</v>
      </c>
      <c r="K8" s="99">
        <v>20</v>
      </c>
      <c r="L8" s="74">
        <f>SUM(E8:K8)</f>
        <v>40</v>
      </c>
    </row>
    <row r="9" spans="1:12" ht="15">
      <c r="A9" s="69">
        <v>2</v>
      </c>
      <c r="B9" s="70" t="s">
        <v>142</v>
      </c>
      <c r="C9" s="70">
        <v>50</v>
      </c>
      <c r="D9" s="71" t="s">
        <v>19</v>
      </c>
      <c r="E9" s="100"/>
      <c r="F9" s="101" t="s">
        <v>126</v>
      </c>
      <c r="G9" s="102"/>
      <c r="H9" s="101"/>
      <c r="I9" s="102">
        <v>13</v>
      </c>
      <c r="J9" s="101" t="s">
        <v>126</v>
      </c>
      <c r="K9" s="103">
        <v>17</v>
      </c>
      <c r="L9" s="74">
        <f>SUM(E9:K9)</f>
        <v>30</v>
      </c>
    </row>
    <row r="10" spans="1:12" ht="15">
      <c r="A10" s="69">
        <v>3</v>
      </c>
      <c r="B10" s="70" t="s">
        <v>140</v>
      </c>
      <c r="C10" s="70">
        <v>44</v>
      </c>
      <c r="D10" s="71" t="s">
        <v>9</v>
      </c>
      <c r="E10" s="100">
        <v>0</v>
      </c>
      <c r="F10" s="101" t="s">
        <v>126</v>
      </c>
      <c r="G10" s="102"/>
      <c r="H10" s="101"/>
      <c r="I10" s="102">
        <v>17</v>
      </c>
      <c r="J10" s="101" t="s">
        <v>126</v>
      </c>
      <c r="K10" s="103">
        <v>13</v>
      </c>
      <c r="L10" s="74">
        <f>SUM(E10:K10)</f>
        <v>30</v>
      </c>
    </row>
    <row r="11" spans="1:12" ht="15">
      <c r="A11" s="95">
        <v>4</v>
      </c>
      <c r="B11" s="92" t="s">
        <v>139</v>
      </c>
      <c r="C11" s="92">
        <v>52</v>
      </c>
      <c r="D11" s="93" t="s">
        <v>19</v>
      </c>
      <c r="E11" s="88"/>
      <c r="F11" s="89" t="s">
        <v>126</v>
      </c>
      <c r="G11" s="90">
        <v>0</v>
      </c>
      <c r="H11" s="89">
        <v>0</v>
      </c>
      <c r="I11" s="90">
        <v>15</v>
      </c>
      <c r="J11" s="89" t="s">
        <v>126</v>
      </c>
      <c r="K11" s="91">
        <v>15</v>
      </c>
      <c r="L11" s="94">
        <f>SUM(E11:K11)</f>
        <v>30</v>
      </c>
    </row>
    <row r="12" spans="1:12" ht="15">
      <c r="A12" s="95">
        <v>5</v>
      </c>
      <c r="B12" s="92" t="s">
        <v>141</v>
      </c>
      <c r="C12" s="92">
        <v>45</v>
      </c>
      <c r="D12" s="93" t="s">
        <v>9</v>
      </c>
      <c r="E12" s="88">
        <v>0</v>
      </c>
      <c r="F12" s="89" t="s">
        <v>126</v>
      </c>
      <c r="G12" s="90"/>
      <c r="H12" s="89"/>
      <c r="I12" s="90"/>
      <c r="J12" s="89" t="s">
        <v>126</v>
      </c>
      <c r="K12" s="91"/>
      <c r="L12" s="94">
        <f>SUM(E12:K12)</f>
        <v>0</v>
      </c>
    </row>
    <row r="13" spans="1:12" ht="15">
      <c r="A13" s="29"/>
      <c r="B13" s="30"/>
      <c r="C13" s="30"/>
      <c r="D13" s="31"/>
      <c r="E13" s="54"/>
      <c r="F13" s="86"/>
      <c r="G13" s="79"/>
      <c r="H13" s="86"/>
      <c r="I13" s="79"/>
      <c r="J13" s="86"/>
      <c r="K13" s="55"/>
      <c r="L13" s="61"/>
    </row>
    <row r="14" spans="1:12" ht="15">
      <c r="A14" s="29"/>
      <c r="B14" s="30"/>
      <c r="C14" s="30"/>
      <c r="D14" s="31"/>
      <c r="E14" s="54"/>
      <c r="F14" s="86"/>
      <c r="G14" s="79"/>
      <c r="H14" s="86"/>
      <c r="I14" s="79"/>
      <c r="J14" s="86"/>
      <c r="K14" s="55"/>
      <c r="L14" s="61"/>
    </row>
    <row r="15" spans="1:12" ht="15">
      <c r="A15" s="29"/>
      <c r="B15" s="30"/>
      <c r="C15" s="30"/>
      <c r="D15" s="31"/>
      <c r="E15" s="54"/>
      <c r="F15" s="86"/>
      <c r="G15" s="79"/>
      <c r="H15" s="86"/>
      <c r="I15" s="79"/>
      <c r="J15" s="86"/>
      <c r="K15" s="55"/>
      <c r="L15" s="61"/>
    </row>
    <row r="16" spans="1:12" ht="15">
      <c r="A16" s="35"/>
      <c r="B16" s="36"/>
      <c r="C16" s="36"/>
      <c r="D16" s="37"/>
      <c r="E16" s="57"/>
      <c r="F16" s="87"/>
      <c r="G16" s="79"/>
      <c r="H16" s="86"/>
      <c r="I16" s="79"/>
      <c r="J16" s="86"/>
      <c r="K16" s="55"/>
      <c r="L16" s="61"/>
    </row>
    <row r="17" spans="1:12" ht="15">
      <c r="A17" s="35"/>
      <c r="B17" s="36"/>
      <c r="C17" s="36"/>
      <c r="D17" s="37"/>
      <c r="E17" s="57"/>
      <c r="F17" s="87"/>
      <c r="G17" s="79"/>
      <c r="H17" s="86"/>
      <c r="I17" s="79"/>
      <c r="J17" s="86"/>
      <c r="K17" s="55"/>
      <c r="L17" s="61"/>
    </row>
    <row r="18" spans="1:12" ht="15">
      <c r="A18" s="35"/>
      <c r="B18" s="36"/>
      <c r="C18" s="36"/>
      <c r="D18" s="37"/>
      <c r="E18" s="57"/>
      <c r="F18" s="87"/>
      <c r="G18" s="79"/>
      <c r="H18" s="86"/>
      <c r="I18" s="79"/>
      <c r="J18" s="86"/>
      <c r="K18" s="55"/>
      <c r="L18" s="61"/>
    </row>
    <row r="19" spans="1:12" ht="15">
      <c r="A19" s="35"/>
      <c r="B19" s="36"/>
      <c r="C19" s="36"/>
      <c r="D19" s="37"/>
      <c r="E19" s="57"/>
      <c r="F19" s="87"/>
      <c r="G19" s="79"/>
      <c r="H19" s="86"/>
      <c r="I19" s="79"/>
      <c r="J19" s="86"/>
      <c r="K19" s="55"/>
      <c r="L19" s="61"/>
    </row>
    <row r="20" spans="1:12" ht="15">
      <c r="A20" s="35"/>
      <c r="B20" s="36"/>
      <c r="C20" s="36"/>
      <c r="D20" s="37"/>
      <c r="E20" s="57"/>
      <c r="F20" s="87"/>
      <c r="G20" s="79"/>
      <c r="H20" s="86"/>
      <c r="I20" s="79"/>
      <c r="J20" s="86"/>
      <c r="K20" s="55"/>
      <c r="L20" s="59"/>
    </row>
    <row r="21" spans="1:12" ht="15">
      <c r="A21" s="35"/>
      <c r="B21" s="36"/>
      <c r="C21" s="36"/>
      <c r="D21" s="37"/>
      <c r="E21" s="57"/>
      <c r="F21" s="87"/>
      <c r="G21" s="79"/>
      <c r="H21" s="86"/>
      <c r="I21" s="79"/>
      <c r="J21" s="86"/>
      <c r="K21" s="55"/>
      <c r="L21" s="59"/>
    </row>
    <row r="22" spans="1:12" ht="15">
      <c r="A22" s="35"/>
      <c r="B22" s="36"/>
      <c r="C22" s="36"/>
      <c r="D22" s="37"/>
      <c r="E22" s="57"/>
      <c r="F22" s="87"/>
      <c r="G22" s="79"/>
      <c r="H22" s="86"/>
      <c r="I22" s="79"/>
      <c r="J22" s="86"/>
      <c r="K22" s="55"/>
      <c r="L22" s="59"/>
    </row>
    <row r="23" spans="1:12" ht="15.75" thickBot="1">
      <c r="A23" s="40"/>
      <c r="B23" s="41"/>
      <c r="C23" s="41"/>
      <c r="D23" s="49"/>
      <c r="E23" s="58"/>
      <c r="F23" s="43"/>
      <c r="G23" s="80"/>
      <c r="H23" s="43"/>
      <c r="I23" s="80"/>
      <c r="J23" s="43"/>
      <c r="K23" s="42"/>
      <c r="L23" s="60"/>
    </row>
  </sheetData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2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4.00390625" style="0" customWidth="1"/>
    <col min="2" max="2" width="7.00390625" style="0" bestFit="1" customWidth="1"/>
    <col min="3" max="3" width="20.421875" style="0" customWidth="1"/>
    <col min="4" max="4" width="10.421875" style="0" customWidth="1"/>
    <col min="6" max="6" width="9.7109375" style="0" customWidth="1"/>
    <col min="7" max="7" width="10.140625" style="0" customWidth="1"/>
    <col min="8" max="9" width="10.00390625" style="0" customWidth="1"/>
    <col min="10" max="10" width="11.28125" style="0" customWidth="1"/>
  </cols>
  <sheetData>
    <row r="2" ht="15.75">
      <c r="C2" s="76" t="s">
        <v>77</v>
      </c>
    </row>
    <row r="3" ht="15.75">
      <c r="C3" s="75" t="s">
        <v>136</v>
      </c>
    </row>
    <row r="5" spans="2:12" ht="17.25" customHeight="1">
      <c r="B5" s="9"/>
      <c r="C5" s="124" t="s">
        <v>98</v>
      </c>
      <c r="D5" s="125"/>
      <c r="E5" s="126"/>
      <c r="F5" s="127"/>
      <c r="G5" s="127"/>
      <c r="H5" s="127"/>
      <c r="I5" s="127"/>
      <c r="J5" s="127"/>
      <c r="K5" s="127"/>
      <c r="L5" s="128"/>
    </row>
    <row r="6" spans="2:12" ht="15.75">
      <c r="B6" s="129" t="s">
        <v>99</v>
      </c>
      <c r="C6" s="129" t="s">
        <v>100</v>
      </c>
      <c r="D6" s="129" t="s">
        <v>101</v>
      </c>
      <c r="E6" s="10" t="s">
        <v>102</v>
      </c>
      <c r="F6" s="10" t="s">
        <v>103</v>
      </c>
      <c r="G6" s="10" t="s">
        <v>104</v>
      </c>
      <c r="H6" s="10" t="s">
        <v>105</v>
      </c>
      <c r="I6" s="10" t="s">
        <v>106</v>
      </c>
      <c r="J6" s="10" t="s">
        <v>107</v>
      </c>
      <c r="K6" s="10" t="s">
        <v>108</v>
      </c>
      <c r="L6" s="131" t="s">
        <v>109</v>
      </c>
    </row>
    <row r="7" spans="2:12" ht="31.5">
      <c r="B7" s="130"/>
      <c r="C7" s="130"/>
      <c r="D7" s="130"/>
      <c r="E7" s="15" t="s">
        <v>78</v>
      </c>
      <c r="F7" s="16" t="s">
        <v>110</v>
      </c>
      <c r="G7" s="15" t="s">
        <v>80</v>
      </c>
      <c r="H7" s="15" t="s">
        <v>81</v>
      </c>
      <c r="I7" s="15" t="s">
        <v>76</v>
      </c>
      <c r="J7" s="15" t="s">
        <v>120</v>
      </c>
      <c r="K7" s="15" t="s">
        <v>83</v>
      </c>
      <c r="L7" s="132"/>
    </row>
    <row r="8" spans="2:12" ht="15.75" customHeight="1">
      <c r="B8" s="11" t="s">
        <v>111</v>
      </c>
      <c r="C8" s="12" t="s">
        <v>119</v>
      </c>
      <c r="D8" s="11" t="s">
        <v>83</v>
      </c>
      <c r="E8" s="11">
        <v>20</v>
      </c>
      <c r="F8" s="11">
        <v>17</v>
      </c>
      <c r="G8" s="11">
        <v>17</v>
      </c>
      <c r="H8" s="11">
        <v>20</v>
      </c>
      <c r="I8" s="11">
        <v>17</v>
      </c>
      <c r="J8" s="116">
        <v>17</v>
      </c>
      <c r="K8" s="11">
        <v>17</v>
      </c>
      <c r="L8" s="63">
        <f>SUM(E8:K8)</f>
        <v>125</v>
      </c>
    </row>
    <row r="9" spans="2:12" ht="16.5" customHeight="1">
      <c r="B9" s="11" t="s">
        <v>112</v>
      </c>
      <c r="C9" s="12" t="s">
        <v>15</v>
      </c>
      <c r="D9" s="11" t="s">
        <v>78</v>
      </c>
      <c r="E9" s="11">
        <v>17</v>
      </c>
      <c r="F9" s="11">
        <v>20</v>
      </c>
      <c r="G9" s="11">
        <v>20</v>
      </c>
      <c r="H9" s="11">
        <v>17</v>
      </c>
      <c r="I9" s="11">
        <v>20</v>
      </c>
      <c r="J9" s="116">
        <v>20</v>
      </c>
      <c r="K9" s="11">
        <v>13</v>
      </c>
      <c r="L9" s="63">
        <f>SUM(E9:K9)</f>
        <v>127</v>
      </c>
    </row>
    <row r="10" spans="2:12" ht="15.75">
      <c r="B10" s="11" t="s">
        <v>113</v>
      </c>
      <c r="C10" s="12" t="s">
        <v>114</v>
      </c>
      <c r="D10" s="11" t="s">
        <v>76</v>
      </c>
      <c r="E10" s="11">
        <v>15</v>
      </c>
      <c r="F10" s="11">
        <v>15</v>
      </c>
      <c r="G10" s="11">
        <v>15</v>
      </c>
      <c r="H10" s="11">
        <v>15</v>
      </c>
      <c r="I10" s="11">
        <v>13</v>
      </c>
      <c r="J10" s="116">
        <v>15</v>
      </c>
      <c r="K10" s="11">
        <v>15</v>
      </c>
      <c r="L10" s="63">
        <f>SUM(E10:K10)</f>
        <v>103</v>
      </c>
    </row>
    <row r="11" spans="2:12" ht="15.75">
      <c r="B11" s="13" t="s">
        <v>115</v>
      </c>
      <c r="C11" s="14" t="s">
        <v>117</v>
      </c>
      <c r="D11" s="13" t="s">
        <v>118</v>
      </c>
      <c r="E11" s="13">
        <v>11</v>
      </c>
      <c r="F11" s="13">
        <v>13</v>
      </c>
      <c r="G11" s="13">
        <v>11</v>
      </c>
      <c r="H11" s="13">
        <v>13</v>
      </c>
      <c r="I11" s="13">
        <v>15</v>
      </c>
      <c r="J11" s="117">
        <v>11</v>
      </c>
      <c r="K11" s="13">
        <v>20</v>
      </c>
      <c r="L11" s="64">
        <f>SUM(E11:K11)</f>
        <v>94</v>
      </c>
    </row>
    <row r="12" spans="2:12" ht="15.75">
      <c r="B12" s="13" t="s">
        <v>116</v>
      </c>
      <c r="C12" s="14" t="s">
        <v>43</v>
      </c>
      <c r="D12" s="13" t="s">
        <v>78</v>
      </c>
      <c r="E12" s="13">
        <v>13</v>
      </c>
      <c r="F12" s="13">
        <v>0</v>
      </c>
      <c r="G12" s="13">
        <v>13</v>
      </c>
      <c r="H12" s="13">
        <v>11</v>
      </c>
      <c r="I12" s="13">
        <v>11</v>
      </c>
      <c r="J12" s="117">
        <v>13</v>
      </c>
      <c r="K12" s="13">
        <v>11</v>
      </c>
      <c r="L12" s="64">
        <f>SUM(E12:K12)</f>
        <v>72</v>
      </c>
    </row>
  </sheetData>
  <mergeCells count="6">
    <mergeCell ref="C5:D5"/>
    <mergeCell ref="E5:L5"/>
    <mergeCell ref="B6:B7"/>
    <mergeCell ref="C6:C7"/>
    <mergeCell ref="D6:D7"/>
    <mergeCell ref="L6:L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Burtnieki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Eriks</dc:creator>
  <cp:keywords/>
  <dc:description/>
  <cp:lastModifiedBy>user</cp:lastModifiedBy>
  <cp:lastPrinted>2007-11-16T09:33:31Z</cp:lastPrinted>
  <dcterms:created xsi:type="dcterms:W3CDTF">2001-08-19T11:35:12Z</dcterms:created>
  <dcterms:modified xsi:type="dcterms:W3CDTF">2007-11-26T16:29:02Z</dcterms:modified>
  <cp:category/>
  <cp:version/>
  <cp:contentType/>
  <cp:contentStatus/>
</cp:coreProperties>
</file>